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smyth\Desktop\"/>
    </mc:Choice>
  </mc:AlternateContent>
  <xr:revisionPtr revIDLastSave="0" documentId="13_ncr:81_{9D48A255-A8A3-47A2-B035-75BC7B055C52}" xr6:coauthVersionLast="41" xr6:coauthVersionMax="41" xr10:uidLastSave="{00000000-0000-0000-0000-000000000000}"/>
  <bookViews>
    <workbookView xWindow="-120" yWindow="-120" windowWidth="29040" windowHeight="15840" activeTab="2" xr2:uid="{00000000-000D-0000-FFFF-FFFF00000000}"/>
  </bookViews>
  <sheets>
    <sheet name="Northern Ireland" sheetId="1" r:id="rId1"/>
    <sheet name="Northern Ireland summary" sheetId="2" r:id="rId2"/>
    <sheet name="ROI inspector reports" sheetId="3" r:id="rId3"/>
    <sheet name="ROI prison breakdown" sheetId="4" r:id="rId4"/>
    <sheet name="ROI coroners' information" sheetId="5" r:id="rId5"/>
    <sheet name="Sheet1" sheetId="6" state="hidden" r:id="rId6"/>
  </sheets>
  <definedNames>
    <definedName name="_xlnm._FilterDatabase" localSheetId="0" hidden="1">'Northern Ireland'!$M$1:$M$63</definedName>
    <definedName name="Z_84D67F8F_6DB7_4763_9F51_7ADF245C8F76_.wvu.FilterData" localSheetId="0" hidden="1">'Northern Ireland'!$M$1:$M$63</definedName>
    <definedName name="Z_F342AF06_253C_4C46_8778_41ECDF9F7966_.wvu.FilterData" localSheetId="0" hidden="1">'Northern Ireland'!$M$1:$M$63</definedName>
  </definedNames>
  <calcPr calcId="181029"/>
  <customWorkbookViews>
    <customWorkbookView name="Claire Smyth - Personal View" guid="{F342AF06-253C-4C46-8778-41ECDF9F7966}" mergeInterval="0" personalView="1" maximized="1" xWindow="-8" yWindow="-8" windowWidth="1936" windowHeight="1056" activeSheetId="1"/>
    <customWorkbookView name="csmyth - Personal View" guid="{84D67F8F-6DB7-4763-9F51-7ADF245C8F76}" mergeInterval="0" personalView="1" maximized="1" xWindow="1" yWindow="1" windowWidth="1916" windowHeight="770" activeSheetId="1"/>
  </customWorkbookViews>
</workbook>
</file>

<file path=xl/calcChain.xml><?xml version="1.0" encoding="utf-8"?>
<calcChain xmlns="http://schemas.openxmlformats.org/spreadsheetml/2006/main">
  <c r="O20" i="4" l="1"/>
  <c r="N18" i="4" l="1"/>
  <c r="M18" i="4"/>
  <c r="L18" i="4"/>
  <c r="K18" i="4"/>
  <c r="K22" i="4" s="1"/>
  <c r="J22" i="4" s="1"/>
  <c r="J18" i="4"/>
  <c r="I18" i="4"/>
  <c r="I22" i="4" s="1"/>
  <c r="H18" i="4"/>
  <c r="H22" i="4" s="1"/>
  <c r="G18" i="4"/>
  <c r="G22" i="4" s="1"/>
  <c r="F18" i="4"/>
  <c r="F22" i="4" s="1"/>
  <c r="E18" i="4"/>
  <c r="E22" i="4" s="1"/>
  <c r="D18" i="4"/>
  <c r="D22" i="4" s="1"/>
  <c r="C18" i="4" l="1"/>
  <c r="O17" i="4"/>
  <c r="O16" i="4"/>
  <c r="O15" i="4"/>
  <c r="O14" i="4"/>
  <c r="O13" i="4"/>
  <c r="O12" i="4"/>
  <c r="O11" i="4"/>
  <c r="O10" i="4"/>
  <c r="O9" i="4"/>
  <c r="O8" i="4"/>
  <c r="O7" i="4"/>
  <c r="O6" i="4"/>
  <c r="O5" i="4"/>
  <c r="O4" i="4"/>
  <c r="C22" i="4" l="1"/>
  <c r="O18" i="4"/>
  <c r="E23" i="2"/>
  <c r="D23" i="2"/>
  <c r="C23" i="2"/>
  <c r="F22" i="2"/>
  <c r="F21" i="2"/>
  <c r="F20" i="2"/>
  <c r="H7" i="2"/>
  <c r="G7" i="2"/>
  <c r="E7" i="2"/>
  <c r="D7" i="2"/>
  <c r="F7" i="2" s="1"/>
  <c r="C7" i="2"/>
  <c r="O22" i="4"/>
  <c r="N22" i="4"/>
  <c r="M22" i="4"/>
  <c r="L22" i="4"/>
  <c r="F23" i="2" l="1"/>
</calcChain>
</file>

<file path=xl/sharedStrings.xml><?xml version="1.0" encoding="utf-8"?>
<sst xmlns="http://schemas.openxmlformats.org/spreadsheetml/2006/main" count="1501" uniqueCount="614">
  <si>
    <t>Surname</t>
  </si>
  <si>
    <t>First name</t>
  </si>
  <si>
    <t>Male/
Female</t>
  </si>
  <si>
    <t>Age</t>
  </si>
  <si>
    <t>Establishment</t>
  </si>
  <si>
    <t>Nationality</t>
  </si>
  <si>
    <t>Date of Death</t>
  </si>
  <si>
    <t>Cause of death 
(according to the prisoner ombudsman)</t>
  </si>
  <si>
    <t>Cause of death 
(according to the coroner)</t>
  </si>
  <si>
    <t>Inquest</t>
  </si>
  <si>
    <t xml:space="preserve">Inquest closed date </t>
  </si>
  <si>
    <t>Prisoner ombudsman report status</t>
  </si>
  <si>
    <t>Prisoner ombudsman report</t>
  </si>
  <si>
    <t>Russell</t>
  </si>
  <si>
    <t>John</t>
  </si>
  <si>
    <t>Male</t>
  </si>
  <si>
    <t>Magilligan</t>
  </si>
  <si>
    <t>Not recorded</t>
  </si>
  <si>
    <t>Legionnaire's Disease</t>
  </si>
  <si>
    <t>Not yet determined</t>
  </si>
  <si>
    <t>Ongoing</t>
  </si>
  <si>
    <t>Completed 08/10/2010</t>
  </si>
  <si>
    <t>Published</t>
  </si>
  <si>
    <t>http://www.niprisonerombudsman.gov.uk/publications/dic/PrisonerAReport.PDF</t>
  </si>
  <si>
    <t>Kenneway</t>
  </si>
  <si>
    <t>John Martin Gerard</t>
  </si>
  <si>
    <t>Maghaberry</t>
  </si>
  <si>
    <t>Irish</t>
  </si>
  <si>
    <t>Hanging</t>
  </si>
  <si>
    <t>Closed</t>
  </si>
  <si>
    <t>http://www.niprisonerombudsman.gov.uk/publications/dic/JohnKennewayReport.PDF</t>
  </si>
  <si>
    <t>Souter</t>
  </si>
  <si>
    <t>Frazer Joel Mark</t>
  </si>
  <si>
    <t>British (England)</t>
  </si>
  <si>
    <t>Head injury</t>
  </si>
  <si>
    <t xml:space="preserve"> Bruising and Oedema of brain associated with fracture of skull and secondary brainstem haemorrhage</t>
  </si>
  <si>
    <t>Completed 04/06/2008</t>
  </si>
  <si>
    <t>Not published</t>
  </si>
  <si>
    <t>Ruddy</t>
  </si>
  <si>
    <t>Alan William Viktor</t>
  </si>
  <si>
    <t>Northern Irish</t>
  </si>
  <si>
    <t>Drugs related aspiration pneumonia</t>
  </si>
  <si>
    <t>Aspiration pneumonia effects of morphine, diazepam and amitriptyline</t>
  </si>
  <si>
    <t>Completed 18/03/2010.</t>
  </si>
  <si>
    <t>http://www.niprisonerombudsman.gov.uk/publications/dic/alanruddyReport.PDF</t>
  </si>
  <si>
    <t>Speers</t>
  </si>
  <si>
    <t>James Donard Henry</t>
  </si>
  <si>
    <t>Heart attack</t>
  </si>
  <si>
    <t>Myocardial necrosis, coronary thrombosis, coronary atheroma</t>
  </si>
  <si>
    <t>Completed 11/12/2009</t>
  </si>
  <si>
    <t>http://www.niprisonerombudsman.gov.uk/publications/dic/JamesSpeersReport.pdf</t>
  </si>
  <si>
    <t>Doran</t>
  </si>
  <si>
    <t>Stephen Patrick</t>
  </si>
  <si>
    <t>Pneumonia, chronic bronchitis and emphysema</t>
  </si>
  <si>
    <t>Pneumonia, chronic bronchitis and emphysema. Effects of Dihydrocodeine, Dothiepin and Temazepam</t>
  </si>
  <si>
    <t>Completed 04/02/2010</t>
  </si>
  <si>
    <t>http://www.niprisonerombudsman.gov.uk/publications/dic/StephenDoranReport.PDF</t>
  </si>
  <si>
    <t>Bell</t>
  </si>
  <si>
    <t>Colin M</t>
  </si>
  <si>
    <t>Completed 15/12/2008</t>
  </si>
  <si>
    <t>http://www.niprisonerombudsman.gov.uk/publications/dic/ColinBellReport.pdf</t>
  </si>
  <si>
    <t>Armstrong</t>
  </si>
  <si>
    <t>George Robert</t>
  </si>
  <si>
    <t>Cancer</t>
  </si>
  <si>
    <t xml:space="preserve">Metastatic renal cancer (Radiological Diagnosis)  </t>
  </si>
  <si>
    <t>Completed 06/08/2010</t>
  </si>
  <si>
    <t>http://www.niprisonerombudsman.gov.uk/publications/dic/GeorgeArmstrongReport.PDF</t>
  </si>
  <si>
    <t>Gilmore</t>
  </si>
  <si>
    <t>Richard Bernard</t>
  </si>
  <si>
    <t>Mixed drugs toxcity</t>
  </si>
  <si>
    <t>Completed 29/04/2010</t>
  </si>
  <si>
    <t>http://www.niprisonerombudsman.gov.uk/publications/dic/RichardGilmoreReport.PDF</t>
  </si>
  <si>
    <t>Henderson</t>
  </si>
  <si>
    <t>Paul</t>
  </si>
  <si>
    <t>Not referred to coroner</t>
  </si>
  <si>
    <t>Closed (death certificate)</t>
  </si>
  <si>
    <t>Completed 18/11/2010</t>
  </si>
  <si>
    <t>http://www.niprisonerombudsman.gov.uk/publications/dic/paulhendersonreport.PDF</t>
  </si>
  <si>
    <t>Harper</t>
  </si>
  <si>
    <t>Martin James</t>
  </si>
  <si>
    <t>brain haemorrhage</t>
  </si>
  <si>
    <t>Subarachnoid haemorrhage, rupture of aneurysm of anterior communicating artery</t>
  </si>
  <si>
    <t>Completed 17/05/2010</t>
  </si>
  <si>
    <t>http://www.niprisonerombudsman.gov.uk/publications/dic/MartinHarperReport.PDF</t>
  </si>
  <si>
    <t>Li</t>
  </si>
  <si>
    <t>Binghua</t>
  </si>
  <si>
    <t>Completed 27/10/2010</t>
  </si>
  <si>
    <t xml:space="preserve">http://www.niprisonerombudsman.gov.uk/publications/dic/WEB%20VERSION%20-%20Prisoner%20Ombudsman%20s%20report%20into%20the%20death%20in%20custody%20of%20Prisoner%20B.pdf </t>
  </si>
  <si>
    <t>Thompson</t>
  </si>
  <si>
    <t>WJ</t>
  </si>
  <si>
    <t>Retroperitoneal haemorrhage</t>
  </si>
  <si>
    <t>Closed (form 17)</t>
  </si>
  <si>
    <t>Completed 14/02/2011</t>
  </si>
  <si>
    <t>Deery</t>
  </si>
  <si>
    <t xml:space="preserve">John Anthony </t>
  </si>
  <si>
    <t>Maghaberry
Died in Royal Victoria Hospital</t>
  </si>
  <si>
    <t xml:space="preserve">28/08/2009
</t>
  </si>
  <si>
    <t>Cerberal Anoxia, hanging</t>
  </si>
  <si>
    <t>Completed 1/12/2010</t>
  </si>
  <si>
    <t>http://www.niprisonerombudsman.gov.uk/publications/dic/JohnDeeryReport.PDF</t>
  </si>
  <si>
    <t>Devine</t>
  </si>
  <si>
    <t>Charles Joseph</t>
  </si>
  <si>
    <t>Maghaberry
Died in Lagan Valley Hospital</t>
  </si>
  <si>
    <t xml:space="preserve">30/08/2009
</t>
  </si>
  <si>
    <t>Cardiac &amp; pulmonary failure</t>
  </si>
  <si>
    <t>Respiratory failure (clinical diagnosis), acute exacerbation of chronic obstructive pulmonary disease</t>
  </si>
  <si>
    <t>Completed 05/02/2010</t>
  </si>
  <si>
    <t>http://www.niprisonerombudsman.gov.uk/publications/dic/CharlesDevineReport.pdf</t>
  </si>
  <si>
    <t>Baxter</t>
  </si>
  <si>
    <t>Allyn</t>
  </si>
  <si>
    <t>Hydebank Wood Young Offenders' Centre
Died in Royal Victoria Hospital</t>
  </si>
  <si>
    <t xml:space="preserve">03/08/2010
</t>
  </si>
  <si>
    <t>Completed 03/06/2011</t>
  </si>
  <si>
    <t xml:space="preserve">http://www.niprisonerombudsman.gov.uk/publications/dic/AllynbaxterReport.PDF
</t>
  </si>
  <si>
    <t>Maginnis</t>
  </si>
  <si>
    <t>Mark Charles</t>
  </si>
  <si>
    <t>Septicaemia</t>
  </si>
  <si>
    <t>Features consistent with septicaemia due to infection of foot ulcers, coronary atery atheroma, myocardial fibrosis, pneumonia, diabetes mellitus</t>
  </si>
  <si>
    <t>Completed 29/02/2012</t>
  </si>
  <si>
    <t>http://www.niprisonerombudsman.gov.uk/publications/dic/WEB_VERSION_-_Prisoner_Ombudsman_report_into_the_death_of_Mr_Maginnis.PDF</t>
  </si>
  <si>
    <t>Nunes</t>
  </si>
  <si>
    <t>Armando Jose</t>
  </si>
  <si>
    <t>Portuguese</t>
  </si>
  <si>
    <t>Pancreatic cancer</t>
  </si>
  <si>
    <t>Carcinoma of pancreas</t>
  </si>
  <si>
    <t>Completed 08/02/2012</t>
  </si>
  <si>
    <t>http://www.niprisonerombudsman.gov.uk/publications/dic/ArmondoNunesReport.PDF</t>
  </si>
  <si>
    <t>Carson</t>
  </si>
  <si>
    <t>Samuel</t>
  </si>
  <si>
    <t>Hydebank Wood Young Offenders' Centre</t>
  </si>
  <si>
    <t>Completed 08/11/2012</t>
  </si>
  <si>
    <t>http://www.niprisonerombudsman.gov.uk/publications/dic/WEB_VERSION_-_Prisoner_Ombudsman_s_Report_into_the_Death_in_custodySamuelCarson.pdf</t>
  </si>
  <si>
    <t>McKeown</t>
  </si>
  <si>
    <t>Frances</t>
  </si>
  <si>
    <t>Female</t>
  </si>
  <si>
    <t>Hydebank Wood Women's Prison</t>
  </si>
  <si>
    <t>Completed 22/11/2012</t>
  </si>
  <si>
    <t>http://www.niprisonerombudsman.gov.uk/publications/dic/WEB_VERSION_-_Prisoner_Ombudsman_s_Report_into_the_Death_in_Custody_of_Mrs_Frances_McKeown.pdf</t>
  </si>
  <si>
    <t>Hogg</t>
  </si>
  <si>
    <t>Aaron</t>
  </si>
  <si>
    <t>Completed 18/06/2012</t>
  </si>
  <si>
    <t>http://www.niprisonerombudsman.gov.uk/publications/Web_Version_of_Final_Report.pdf</t>
  </si>
  <si>
    <t>Duffy</t>
  </si>
  <si>
    <t>Patrick Gerard</t>
  </si>
  <si>
    <t>Poisoning by Dihydrocodeine, Diazepam and Chlordiazepoxide. Accidental overdose</t>
  </si>
  <si>
    <t>Completed 07/06/2012</t>
  </si>
  <si>
    <t>http://www.niprisonerombudsman.gov.uk/publications/Prisoner_Ombudsman_report_into_the_death_of_Mr_Patrick_Duffy.pdf</t>
  </si>
  <si>
    <t>Abraham</t>
  </si>
  <si>
    <t>Joseph Walter</t>
  </si>
  <si>
    <t xml:space="preserve"> Heart attack</t>
  </si>
  <si>
    <t>Coronary atheroma</t>
  </si>
  <si>
    <t>Completed 09/05/2013</t>
  </si>
  <si>
    <t xml:space="preserve">http://www.niprisonerombudsman.gov.uk/publications/WEB_VERSION_-_Prisoner_Ombudsman_s_Report_into_the_Death_in_Custody_of_Mr_Joseph_Abraham.PDF
</t>
  </si>
  <si>
    <t>William P</t>
  </si>
  <si>
    <t>Lung cancer</t>
  </si>
  <si>
    <t>Closed (on form 17 because death by natural causes)</t>
  </si>
  <si>
    <t>Completeted 29/06/2012</t>
  </si>
  <si>
    <t>http://www.niprisonerombudsman.gov.uk/publications/dic/Report_for_website_re_death_of_William_Devine.PDF</t>
  </si>
  <si>
    <t>Stokes</t>
  </si>
  <si>
    <t>Christopher</t>
  </si>
  <si>
    <t>Northern Irish </t>
  </si>
  <si>
    <t>Completed 30/09/2013</t>
  </si>
  <si>
    <t>Leonard</t>
  </si>
  <si>
    <t>Niall Oliver</t>
  </si>
  <si>
    <t>Completed 21/03/2014</t>
  </si>
  <si>
    <t>http://www.niprisonerombudsman.gov.uk/publications/WEB_VERSION_-_Mr_F_Report.PDF</t>
  </si>
  <si>
    <t>Laffin</t>
  </si>
  <si>
    <t>Frank</t>
  </si>
  <si>
    <t>Pneumonia, Metastatic Carcinoma of the oesophagus</t>
  </si>
  <si>
    <t>Completed 01/11/2012</t>
  </si>
  <si>
    <t>http://www.niprisonerombudsman.gov.uk/publications/dic/Frank%20Laffin%20Report%20for%20website.PDF</t>
  </si>
  <si>
    <t>Connors</t>
  </si>
  <si>
    <t>James</t>
  </si>
  <si>
    <t>Completed 09/01/2014</t>
  </si>
  <si>
    <t xml:space="preserve">Not published on family's wishes
</t>
  </si>
  <si>
    <t>Farren</t>
  </si>
  <si>
    <t>Patrick</t>
  </si>
  <si>
    <t>Completed 24/03/2014</t>
  </si>
  <si>
    <t>http://www.niprisonerombudsman.gov.uk/publications/WEB_VERSION_-_Mr_E_Report.PDF</t>
  </si>
  <si>
    <t>Brown</t>
  </si>
  <si>
    <t>David C</t>
  </si>
  <si>
    <t>Maghaberry
Died in hospital</t>
  </si>
  <si>
    <t xml:space="preserve">15/12/2012
</t>
  </si>
  <si>
    <t>Completed 22/07/2014</t>
  </si>
  <si>
    <t>http://www.niprisonerombudsman.gov.uk/publications/WEB-VERSION-_Prisoner-Ombudsman-report-into-the-death-of-Mr-David-Brown.pdf</t>
  </si>
  <si>
    <t>Rainey</t>
  </si>
  <si>
    <t>Joseph PT</t>
  </si>
  <si>
    <t>Hydebank Wood College
Died in Belfast City Hospital</t>
  </si>
  <si>
    <t xml:space="preserve">19/04/2013
</t>
  </si>
  <si>
    <t>Completed 03/02/2015</t>
  </si>
  <si>
    <t>http://www.niprisonerombudsman.gov.uk/publications/dic/WEB_VERSION_-_Joseph_Rainey_Report.pdf</t>
  </si>
  <si>
    <t>Singleton</t>
  </si>
  <si>
    <t>Geoffrey</t>
  </si>
  <si>
    <t>http://www.niprisonerombudsman.gov.uk/publications/WEB_VERSION_-_GS_Report.pdf</t>
  </si>
  <si>
    <t>Walsh</t>
  </si>
  <si>
    <t>Terence Martin</t>
  </si>
  <si>
    <t>Metastatic lung cancer</t>
  </si>
  <si>
    <t>Completed 02/10/2014</t>
  </si>
  <si>
    <t>http://www.niprisonerombudsman.gov.uk/publications/WEBVERSIONoct.PDF</t>
  </si>
  <si>
    <t>Smyth</t>
  </si>
  <si>
    <t>Samuel Alec</t>
  </si>
  <si>
    <t>Maghaberry
Died at Belfast City Hospital</t>
  </si>
  <si>
    <t>Completed 01/09/2015</t>
  </si>
  <si>
    <t>http://www.niprisonerombudsman.gov.uk/publications/WEB_VERSION_-_A_Smyth_Report.pdf</t>
  </si>
  <si>
    <t>Mulhern</t>
  </si>
  <si>
    <t>Liam</t>
  </si>
  <si>
    <t>Irish </t>
  </si>
  <si>
    <t>Heart attack and drugs toxcity</t>
  </si>
  <si>
    <t>Kelly</t>
  </si>
  <si>
    <t>Maghaberry
Died in Craigavon Hospital</t>
  </si>
  <si>
    <t>British (Scotland) </t>
  </si>
  <si>
    <t>Heart attack and drugs toxcity, intentional OD</t>
  </si>
  <si>
    <t>http://www.niprisonerombudsman.gov.uk/publications/dic/WEB_VERSION_-_Prisoner_Ombudsmans_FINAL_Report_-_Mr_P_Kelly.pdf</t>
  </si>
  <si>
    <t>Ellison</t>
  </si>
  <si>
    <t>British (England) </t>
  </si>
  <si>
    <t>http://www.niprisonerombudsman.gov.uk/publications/dic/Web-Version-Prisoner-Ombudsmans-FINAL-Report-into-the-death-of-Mr-Geoffrey-Ellison.pdf</t>
  </si>
  <si>
    <t>McNulty</t>
  </si>
  <si>
    <t>JE</t>
  </si>
  <si>
    <t>Terminal illness</t>
  </si>
  <si>
    <t>No inquest</t>
  </si>
  <si>
    <t>This case was not reported to the Coroner.</t>
  </si>
  <si>
    <t>No investigation 'because of circumstances of death and the fact he had been released under rule 27 for 15 months'.</t>
  </si>
  <si>
    <t>No investigation</t>
  </si>
  <si>
    <t>Black</t>
  </si>
  <si>
    <t>Robert</t>
  </si>
  <si>
    <t>British </t>
  </si>
  <si>
    <t>Investigation ongoing</t>
  </si>
  <si>
    <t>Steponavicius</t>
  </si>
  <si>
    <t>L</t>
  </si>
  <si>
    <t>Lithuanian </t>
  </si>
  <si>
    <t>No name released</t>
  </si>
  <si>
    <t>Mulligan</t>
  </si>
  <si>
    <t>Cavan</t>
  </si>
  <si>
    <t>In custody</t>
  </si>
  <si>
    <t>Total</t>
  </si>
  <si>
    <t>Arbour Hill</t>
  </si>
  <si>
    <t>Castlerea</t>
  </si>
  <si>
    <t>Cloverhill</t>
  </si>
  <si>
    <t>Cork</t>
  </si>
  <si>
    <t>Limerick</t>
  </si>
  <si>
    <t>Loughan House</t>
  </si>
  <si>
    <t>Midlands</t>
  </si>
  <si>
    <t>Mountjoy</t>
  </si>
  <si>
    <t>Mountjoy training unit</t>
  </si>
  <si>
    <t>Portlaoise</t>
  </si>
  <si>
    <t>Shelton Abbey</t>
  </si>
  <si>
    <t>Wheatfield</t>
  </si>
  <si>
    <t>Sub-total</t>
  </si>
  <si>
    <t>Name</t>
  </si>
  <si>
    <t>Cause of death</t>
  </si>
  <si>
    <t>Inquest held</t>
  </si>
  <si>
    <t xml:space="preserve">Inquest date </t>
  </si>
  <si>
    <t>Verdict</t>
  </si>
  <si>
    <t>Limerick Prison</t>
  </si>
  <si>
    <t>Yes</t>
  </si>
  <si>
    <t>Cork Prison</t>
  </si>
  <si>
    <t>Castlerea Prison
Co. Roscommon</t>
  </si>
  <si>
    <t>English</t>
  </si>
  <si>
    <t>Morphine, Diazepam &amp; Alprazolam intoxication</t>
  </si>
  <si>
    <t>Misadventure</t>
  </si>
  <si>
    <t>Aspiration of vomit following polydrug use with ingestion of a combination of methadone, benzodiazepines and recent heroin use</t>
  </si>
  <si>
    <t>Graham Johnson</t>
  </si>
  <si>
    <t>Opened and adjourned 22/10/2015</t>
  </si>
  <si>
    <t>Verdict open</t>
  </si>
  <si>
    <t>Area of origin</t>
  </si>
  <si>
    <t>Committal date</t>
  </si>
  <si>
    <t>Length of sentence</t>
  </si>
  <si>
    <t>Temporary release?</t>
  </si>
  <si>
    <t>Temporary release date</t>
  </si>
  <si>
    <t>Dublin/Leinster</t>
  </si>
  <si>
    <t>suicide</t>
  </si>
  <si>
    <t>3 years</t>
  </si>
  <si>
    <t>no</t>
  </si>
  <si>
    <t>n/a</t>
  </si>
  <si>
    <t>http://www.inspectorofprisons.gov.ie/en/IOP/Report%20on%20the%20death%20of%20Prisoner%20A%20-%202012%20(PDF%2052KB).pdf/Files/Report%20on%20the%20death%20of%20Prisoner%20A%20-%202012%20(PDF%2052KB).pdf</t>
  </si>
  <si>
    <t xml:space="preserve">Limerick </t>
  </si>
  <si>
    <t>Munster</t>
  </si>
  <si>
    <t xml:space="preserve">suicide </t>
  </si>
  <si>
    <t>Not recorded in inspector's report</t>
  </si>
  <si>
    <t>http://www.inspectorofprisons.gov.ie/en/IOP/Report%20on%20the%20death%20of%20Prisoner%20B%20-%202012.pdf/Files/Report%20on%20the%20death%20of%20Prisoner%20B%20-%202012.pdf</t>
  </si>
  <si>
    <t>ill health</t>
  </si>
  <si>
    <t>18 months</t>
  </si>
  <si>
    <t>Refused TR on health grounds</t>
  </si>
  <si>
    <t>http://www.inspectorofprisons.gov.ie/en/IOP/Report%20on%20the%20death%20of%20Prisoner%20C%20-%202012.pdf/Files/Report%20on%20the%20death%20of%20Prisoner%20C%20-%202012.pdf</t>
  </si>
  <si>
    <t xml:space="preserve">Shelton Abbey </t>
  </si>
  <si>
    <t>violent death in licenced premises</t>
  </si>
  <si>
    <t>4 years</t>
  </si>
  <si>
    <t>yes</t>
  </si>
  <si>
    <t>http://www.inspectorofprisons.gov.ie/en/IOP/Report%20on%20the%20death%20of%20Prisoner%20D%20-%202012%20(PDF%2027KB).pdf/Files/Report%20on%20the%20death%20of%20Prisoner%20D%20-%202012%20(PDF%2027KB).pdf</t>
  </si>
  <si>
    <t>Leinster</t>
  </si>
  <si>
    <t>violent death in house in Kilkenny city</t>
  </si>
  <si>
    <t>6 months</t>
  </si>
  <si>
    <t>http://www.inspectorofprisons.gov.ie/en/IOP/Report%20on%20the%20death%20of%20Prisoner%20E%20-%202012%20(PDF%2026KB).pdf/Files/Report%20on%20the%20death%20of%20Prisoner%20E%20-%202012%20(PDF%2026KB).pdf</t>
  </si>
  <si>
    <t>drug related death - morphine and diazepam</t>
  </si>
  <si>
    <t>http://www.inspectorofprisons.gov.ie/en/IOP/Report%20on%20the%20death%20of%20Prisoner%20F%20-%202012%20(PDF%2040KB).pdf/Files/Report%20on%20the%20death%20of%20Prisoner%20F%20-%202012%20(PDF%2040KB).pdf</t>
  </si>
  <si>
    <t xml:space="preserve">Mountjoy (Training Unit) </t>
  </si>
  <si>
    <t>http://www.inspectorofprisons.gov.ie/en/IOP/Report%20on%20the%20death%20of%20Prisoner%20G%20-%202012%20(PDF%2036KB).pdf/Files/Report%20on%20the%20death%20of%20Prisoner%20G%20-%202012%20(PDF%2036KB).pdf</t>
  </si>
  <si>
    <t>accident -fire in his home</t>
  </si>
  <si>
    <t>3 years 9 months</t>
  </si>
  <si>
    <t>http://www.inspectorofprisons.gov.ie/en/IOP/DIC%20Prisoner%20H%202013.pdf/Files/DIC%20Prisoner%20H%202013.pdf</t>
  </si>
  <si>
    <t>2 months</t>
  </si>
  <si>
    <t>http://www.inspectorofprisons.gov.ie/en/IOP/DIC%20Prisoner%20I%202013.pdf/Files/DIC%20Prisoner%20I%202013.pdf</t>
  </si>
  <si>
    <t>doesn't specify</t>
  </si>
  <si>
    <t>07/12/0978</t>
  </si>
  <si>
    <t>life sentence</t>
  </si>
  <si>
    <t>http://www.inspectorofprisons.gov.ie/en/IOP/Report%20on%20the%20death%20of%20Prisoner%20J%20-%202012%20(PDF%2021KB).pdf/Files/Report%20on%20the%20death%20of%20Prisoner%20J%20-%202012%20(PDF%2021KB).pdf</t>
  </si>
  <si>
    <t>drug toxicity suspected</t>
  </si>
  <si>
    <t>3years 6 months</t>
  </si>
  <si>
    <t>http://www.inspectorofprisons.gov.ie/en/IOP/Report%20on%20the%20death%20of%20Prisoner%20K%20-%202012.pdf/Files/Report%20on%20the%20death%20of%20Prisoner%20K%20-%202012.pdf</t>
  </si>
  <si>
    <t xml:space="preserve"> 2.5 months</t>
  </si>
  <si>
    <t>http://www.inspectorofprisons.gov.ie/en/IOP/Report%20on%20the%20death%20of%20Prisoner%20L%20-%202012%20(PDF%2045KB).pdf/Files/Report%20on%20the%20death%20of%20Prisoner%20L%20-%202012%20(PDF%2045KB).pdf</t>
  </si>
  <si>
    <t>West</t>
  </si>
  <si>
    <t>http://www.inspectorofprisons.gov.ie/en/IOP/Report%20on%20the%20death%20of%20Prisoner%20M%20-%202012%20(PDF%2023KB).pdf/Files/Report%20on%20the%20death%20of%20Prisoner%20M%20-%202012%20(PDF%2023KB).pdf</t>
  </si>
  <si>
    <t xml:space="preserve"> 3 years</t>
  </si>
  <si>
    <t>http://www.inspectorofprisons.gov.ie/en/IOP/Report%20on%20the%20death%20of%20Prisoner%20N%20-%202012%20(PDF%2053KB).pdf/Files/Report%20on%20the%20death%20of%20Prisoner%20N%20-%202012%20(PDF%2053KB).pdf</t>
  </si>
  <si>
    <t>ill health - died in hospital</t>
  </si>
  <si>
    <t>1 year  6 months</t>
  </si>
  <si>
    <t>yes, on medical grounds</t>
  </si>
  <si>
    <t>http://www.inspectorofprisons.gov.ie/en/IOP/Report%20on%20the%20death%20of%20Prisoner%20O%20-%202012%20(PDF%2027KB).pdf/Files/Report%20on%20the%20death%20of%20Prisoner%20O%20-%202012%20(PDF%2027KB).pdf</t>
  </si>
  <si>
    <t>violent death - shooting</t>
  </si>
  <si>
    <t>2 years</t>
  </si>
  <si>
    <t>http://www.inspectorofprisons.gov.ie/en/IOP/Report%20on%20the%20death%20of%20Prisoner%20P%20-%202012%20(PDF%2023KB).pdf/Files/Report%20on%20the%20death%20of%20Prisoner%20P%20-%202012%20(PDF%2023KB).pdf</t>
  </si>
  <si>
    <t>motorcycle accident</t>
  </si>
  <si>
    <t>http://www.inspectorofprisons.gov.ie/en/IOP/Report%20on%20the%20death%20of%20Prisoner%20A%20-%202013%20(PDF%2050KB).pdf/Files/Report%20on%20the%20death%20of%20Prisoner%20A%20-%202013%20(PDF%2050KB).pdf</t>
  </si>
  <si>
    <t>cardiac arrest following blunt force trauma - violent incident in cell, head injuries</t>
  </si>
  <si>
    <t>4 years 5 months</t>
  </si>
  <si>
    <t>http://www.inspectorofprisons.gov.ie/en/IOP/Death%20in%20Custody%20Prisoner%20B%202013.pdf/Files/Death%20in%20Custody%20Prisoner%20B%202013.pdf</t>
  </si>
  <si>
    <t>yes, on health grounds</t>
  </si>
  <si>
    <t>http://www.inspectorofprisons.gov.ie/en/IOP/Report%20on%20the%20death%20of%20Prisoner%20C%20-%202013%20(PDF%2026KB).pdf/Files/Report%20on%20the%20death%20of%20Prisoner%20C%20-%202013%20(PDF%2026KB).pdf</t>
  </si>
  <si>
    <t>foreign national</t>
  </si>
  <si>
    <t>terminal illness -died in hospital</t>
  </si>
  <si>
    <t>http://www.inspectorofprisons.gov.ie/en/IOP/Report%20on%20the%20death%20of%20Prisoner%20D%20-%202013.pdf/Files/Report%20on%20the%20death%20of%20Prisoner%20D%20-%202013.pdf</t>
  </si>
  <si>
    <t>suicide -hanging - died in hospital</t>
  </si>
  <si>
    <t>6 years 8 months</t>
  </si>
  <si>
    <t>http://www.inspectorofprisons.gov.ie/en/IOP/Report%20on%20the%20death%20of%20Prisoner%20E%20-%202013.pdf/Files/Report%20on%20the%20death%20of%20Prisoner%20E%20-%202013.pdf</t>
  </si>
  <si>
    <t>suicide - hanging</t>
  </si>
  <si>
    <t>5 years</t>
  </si>
  <si>
    <t>http://www.inspectorofprisons.gov.ie/en/IOP/Report%20on%20the%20death%20of%20Prisoner%20F%20-%202013.pdf/Files/Report%20on%20the%20death%20of%20Prisoner%20F%20-%202013.pdf</t>
  </si>
  <si>
    <t>died at home</t>
  </si>
  <si>
    <t>http://www.inspectorofprisons.gov.ie/en/IOP/Report%20on%20the%20death%20of%20Prisoner%20G%20-%202013%20(PDF%2039KB).pdf/Files/Report%20on%20the%20death%20of%20Prisoner%20G%20-%202013%20(PDF%2039KB).pdf</t>
  </si>
  <si>
    <t>drug related? -died in hospital</t>
  </si>
  <si>
    <t>12 years</t>
  </si>
  <si>
    <t>self inflicted - ligature around neck - died in hospital</t>
  </si>
  <si>
    <t>remand, then sentenced to 4 years</t>
  </si>
  <si>
    <t>Connaught</t>
  </si>
  <si>
    <t>found dead on street</t>
  </si>
  <si>
    <t>1 year 4 months</t>
  </si>
  <si>
    <t>http://www.inspectorofprisons.gov.ie/en/IOP/Report%20on%20the%20death%20of%20Prisoner%20J%20-%202013.pdf/Files/Report%20on%20the%20death%20of%20Prisoner%20J%20-%202013.pdf</t>
  </si>
  <si>
    <t>suicide - hanging, died in hospital</t>
  </si>
  <si>
    <t>1 year 6 months</t>
  </si>
  <si>
    <t>http://www.inspectorofprisons.gov.ie/en/IOP/Report%20on%20the%20death%20of%20Prisoner%20K%20-%202013.pdf/Files/Report%20on%20the%20death%20of%20Prisoner%20K%20-%202013.pdf</t>
  </si>
  <si>
    <t>on remand over a month</t>
  </si>
  <si>
    <t>http://www.inspectorofprisons.gov.ie/en/IOP/Report%20on%20the%20death%20of%20Prisoner%20L%20-%202013.pdf/Files/Report%20on%20the%20death%20of%20Prisoner%20L%20-%202013.pdf</t>
  </si>
  <si>
    <t>suicide? Not clear, died in bedroom in family home</t>
  </si>
  <si>
    <t>http://www.inspectorofprisons.gov.ie/en/IOP/DIC%20Prisoner%20M%202013.pdf/Files/DIC%20Prisoner%20M%202013.pdf</t>
  </si>
  <si>
    <t>ill health - died in cell</t>
  </si>
  <si>
    <t>8 years</t>
  </si>
  <si>
    <t>http://www.inspectorofprisons.gov.ie/en/IOP/Report%20on%20the%20death%20of%20Prisoner%20N%20-%202013.pdf/Files/Report%20on%20the%20death%20of%20Prisoner%20N%20-%202013.pdf</t>
  </si>
  <si>
    <t>overrdosed on drugs the day before death</t>
  </si>
  <si>
    <t>5 months</t>
  </si>
  <si>
    <t>http://www.inspectorofprisons.gov.ie/en/IOP/Report%20on%20the%20death%20of%20Prisoner%20A%20-%202014.pdf/Files/Report%20on%20the%20death%20of%20Prisoner%20A%20-%202014.pdf</t>
  </si>
  <si>
    <t>sudden death - not clear</t>
  </si>
  <si>
    <t>http://www.inspectorofprisons.gov.ie/en/IOP/Report%20on%20the%20death%20of%20Prisoner%20B%20-%202014.pdf/Files/Report%20on%20the%20death%20of%20Prisoner%20B%20-%202014.pdf</t>
  </si>
  <si>
    <t>suicide - found hanged in cell - left a poem and 2 letters</t>
  </si>
  <si>
    <t>4 years 6 months</t>
  </si>
  <si>
    <t>http://www.inspectorofprisons.gov.ie/en/IOP/Report%20on%20the%20death%20of%20Prisoner%20C%20-%202014.pdf/Files/Report%20on%20the%20death%20of%20Prisoner%20C%20-%202014.pdf</t>
  </si>
  <si>
    <t>body discovered in local river</t>
  </si>
  <si>
    <t>http://www.inspectorofprisons.gov.ie/en/IOP/Report%20on%20the%20death%20of%20Prisoner%20D%20-%202014.pdf/Files/Report%20on%20the%20death%20of%20Prisoner%20D%20-%202014.pdf</t>
  </si>
  <si>
    <t>suicide - found hanged in cell</t>
  </si>
  <si>
    <t>9 months</t>
  </si>
  <si>
    <t>http://www.inspectorofprisons.gov.ie/en/IOP/Report%20on%20the%20death%20of%20Prisoner%20E%20-%202014.pdf/Files/Report%20on%20the%20death%20of%20Prisoner%20E%20-%202014.pdf</t>
  </si>
  <si>
    <t>sealed package in small intestine, delay in tranfer to A&amp;E, died in hospital</t>
  </si>
  <si>
    <t>4 months</t>
  </si>
  <si>
    <t>http://www.inspectorofprisons.gov.ie/en/IOP/20140726PrisonerF.pdf/Files/20140726PrisonerF.pdf</t>
  </si>
  <si>
    <t>suspected drug overdose - found dead in local town</t>
  </si>
  <si>
    <t>1 year and 10 months</t>
  </si>
  <si>
    <t>http://www.inspectorofprisons.gov.ie/en/IOP/Report%20into%20the%20death%20of%20Prisoner%20G%20of%202014.pdf/Files/Report%20into%20the%20death%20of%20Prisoner%20G%20of%202014.pdf</t>
  </si>
  <si>
    <t>Polish national</t>
  </si>
  <si>
    <t>self inflicted wounds to arms from a razor</t>
  </si>
  <si>
    <t>on remand on a charge relating to death of his wife</t>
  </si>
  <si>
    <t>http://www.inspectorofprisons.gov.ie/en/IOP/Report%20into%20the%20death%20of%20Prisoner%20H%20-%202014.pdf/Files/Report%20into%20the%20death%20of%20Prisoner%20H%20-%202014.pdf</t>
  </si>
  <si>
    <t xml:space="preserve">not clear- had a seizure and died in hospital </t>
  </si>
  <si>
    <t>3 years 8 months</t>
  </si>
  <si>
    <t>http://www.inspectorofprisons.gov.ie/en/IOP/Death%20in%20Custody%20Report%20-%20Prisoner%20I%20%20-%204th%20October%202014.pdf/Files/Death%20in%20Custody%20Report%20-%20Prisoner%20I%20%20-%204th%20October%202014.pdf</t>
  </si>
  <si>
    <t>Lithuanian national</t>
  </si>
  <si>
    <t xml:space="preserve">not clear - had latent TB </t>
  </si>
  <si>
    <t>http://www.inspectorofprisons.gov.ie/en/IOP/Report%20into%20the%20death%20of%20Prisoner%20J%20-%202014.pdf/Files/Report%20into%20the%20death%20of%20Prisoner%20J%20-%202014.pdf</t>
  </si>
  <si>
    <t xml:space="preserve">ill health - died in hospital </t>
  </si>
  <si>
    <t>6 years</t>
  </si>
  <si>
    <t>yes - on medical grounds</t>
  </si>
  <si>
    <t>http://www.inspectorofprisons.gov.ie/en/IOP/Death%20in%20Custody%20Report%20-%20Prisoner%20K%20-%205%20December%202014.pdf/Files/Death%20in%20Custody%20Report%20-%20Prisoner%20K%20-%205%20December%202014.pdf</t>
  </si>
  <si>
    <t>suspected drug overdose in a friend's flat</t>
  </si>
  <si>
    <t>http://www.inspectorofprisons.gov.ie/en/IOP/Death%20in%20Custody%20Report%20-%20Prisoner%20L%20-%2019%20December%202014.pdf/Files/Death%20in%20Custody%20Report%20-%20Prisoner%20L%20-%2019%20December%202014.pdf</t>
  </si>
  <si>
    <t>suspected drug overdose</t>
  </si>
  <si>
    <t>http://www.inspectorofprisons.gov.ie/en/IOP/Report%20into%20the%20death%20of%20Prisoner%20M%20-%202014.pdf/Files/Report%20into%20the%20death%20of%20Prisoner%20M%20-%202014.pdf</t>
  </si>
  <si>
    <t>drug overdose - heroin, diazepam, alprazolam, methadone</t>
  </si>
  <si>
    <t xml:space="preserve">n/a </t>
  </si>
  <si>
    <t>http://www.inspectorofprisons.gov.ie/en/IOP/20141227PrisonerN.pdf/Files/20141227PrisonerN.pdf</t>
  </si>
  <si>
    <t>suspected drug overdose -died at home</t>
  </si>
  <si>
    <t>1 year 3 months</t>
  </si>
  <si>
    <t>http://www.inspectorofprisons.gov.ie/en/IOP/Death%20in%20Custody%20Report%20-%20Prisoner%20A%20-%2030%20January%202015.pdf/Files/Death%20in%20Custody%20Report%20-%20Prisoner%20A%20-%2030%20January%202015.pdf</t>
  </si>
  <si>
    <t>1 year 8 months</t>
  </si>
  <si>
    <t>http://www.inspectorofprisons.gov.ie/en/IOP/Report%20into%20the%20death%20of%20Prisoner%20B%20of%202015.docx/Files/Report%20into%20the%20death%20of%20Prisoner%20B%20of%202015.docx</t>
  </si>
  <si>
    <t>10 months</t>
  </si>
  <si>
    <t>http://www.inspectorofprisons.gov.ie/en/IOP/Prisoner%20C%20_2015.pdf/Files/Prisoner%20C%20_2015.pdf</t>
  </si>
  <si>
    <t>ill health - terminal illness</t>
  </si>
  <si>
    <t>2 years 3 months</t>
  </si>
  <si>
    <t>http://www.inspectorofprisons.gov.ie/en/IOP/Report%20on%20the%20death%20of%20Prisoner%20D%20-%202015.pdf/Files/Report%20on%20the%20death%20of%20Prisoner%20D%20-%202015.pdf</t>
  </si>
  <si>
    <t>no fixed abode</t>
  </si>
  <si>
    <t>heart attack</t>
  </si>
  <si>
    <t>Initally on remand, sentenced to 8 years 5 months</t>
  </si>
  <si>
    <t>http://www.inspectorofprisons.gov.ie/en/IOP/Report%20into%20the%20death%20of%20Prisoner%20E-%202015.pdf/Files/Report%20into%20the%20death%20of%20Prisoner%20E-%202015.pdf</t>
  </si>
  <si>
    <t>not clear - consumed hooch and drugs prior to death</t>
  </si>
  <si>
    <t>38/06/2011</t>
  </si>
  <si>
    <t>On remand, sentenced to 7 years 5 months</t>
  </si>
  <si>
    <t>http://www.inspectorofprisons.gov.ie/en/IOP/Prisoner_F_2015.pdf/Files/Prisoner_F_2015.pdf</t>
  </si>
  <si>
    <t>suspected drug overdose - took cocktail of drugs</t>
  </si>
  <si>
    <t xml:space="preserve"> 2 years 4 months</t>
  </si>
  <si>
    <t>http://www.inspectorofprisons.gov.ie/en/IOP/Prisoner%20G%202015.pdf/Files/Prisoner%20G%202015.pdf</t>
  </si>
  <si>
    <t>not clear - found dead in mother's home</t>
  </si>
  <si>
    <t>7 years 6 months</t>
  </si>
  <si>
    <t>http://www.inspectorofprisons.gov.ie/en/IOP/Prisoner%20I%20(2015).pdf/Files/Prisoner%20I%20(2015).pdf</t>
  </si>
  <si>
    <t>Slovakian national</t>
  </si>
  <si>
    <t>On remand</t>
  </si>
  <si>
    <t>http://www.inspectorofprisons.gov.ie/en/IOP/Prisoner%20J%202015.pdf/Files/Prisoner%20J%202015.pdf</t>
  </si>
  <si>
    <t>not clear - became ill in custody</t>
  </si>
  <si>
    <t>http://www.inspectorofprisons.gov.ie/en/IOP/Report%20into%20the%20Death%20of%20Prisoner%20K%20-%202015.pdf/Files/Report%20into%20the%20Death%20of%20Prisoner%20K%20-%202015.pdf</t>
  </si>
  <si>
    <t>South African national</t>
  </si>
  <si>
    <t>undiagnosed illness - died in hospital</t>
  </si>
  <si>
    <t>http://www.inspectorofprisons.gov.ie/en/IOP/Report%20into%20the%20death%20of%20Prisoner%20L%20of%202015.pdf/Files/Report%20into%20the%20death%20of%20Prisoner%20L%20of%202015.pdf</t>
  </si>
  <si>
    <t>sudden death - suspected heart attack</t>
  </si>
  <si>
    <t>http://www.inspectorofprisons.gov.ie/en/IOP/Report%20into%20death%20in%20custody%20of%20Prisoner%20P%202015.pdf/Files/Report%20into%20death%20in%20custody%20of%20Prisoner%20P%202015.pdf</t>
  </si>
  <si>
    <t>lethal cocktail of drugs - heroin and alprazolam</t>
  </si>
  <si>
    <t>Life sentence</t>
  </si>
  <si>
    <t>http://www.inspectorofprisons.gov.ie/en/IOP/Report%20into%20the%20death%20of%20Prisoner%20Q%202015.pdf/Files/Report%20into%20the%20death%20of%20Prisoner%20Q%202015.pdf</t>
  </si>
  <si>
    <t xml:space="preserve">not clear - ill health </t>
  </si>
  <si>
    <t>Not clear</t>
  </si>
  <si>
    <t>http://www.inspectorofprisons.gov.ie/en/IOP/Prisoner%20R%20(2015).pdf/Files/Prisoner%20R%20(2015).pdf</t>
  </si>
  <si>
    <t xml:space="preserve">Midwest </t>
  </si>
  <si>
    <t>suicide - found hanged in cell - left a note for family</t>
  </si>
  <si>
    <t>http://www.inspectorofprisons.gov.ie/en/IOP/Report%20into%20death%20of%20Prisonr%20S%202015.pdf/Files/Report%20into%20death%20of%20Prisonr%20S%202015.pdf</t>
  </si>
  <si>
    <t>died in violent circumstances</t>
  </si>
  <si>
    <t>http://www.inspectorofprisons.gov.ie/en/IOP/Prisoner%20V%20deceased.pdf/Files/Prisoner%20V%20deceased.pdf</t>
  </si>
  <si>
    <t>http://www.inspectorofprisons.gov.ie/en/IOP/Report%20into%20the%20death%20of%20Prisoner%20B%202016.pdf/Files/Report%20into%20the%20death%20of%20Prisoner%20B%202016.pdf</t>
  </si>
  <si>
    <t>yes - on compassionate grounds</t>
  </si>
  <si>
    <t>http://www.inspectorofprisons.gov.ie/en/IOP/Report%20into%20the%20death%20of%20Prisoner%20C%202016.pdf/Files/Report%20into%20the%20death%20of%20Prisoner%20C%202016.pdf</t>
  </si>
  <si>
    <t>Year 
of death</t>
  </si>
  <si>
    <t>Raymond Tanner</t>
  </si>
  <si>
    <t>Not provided</t>
  </si>
  <si>
    <t>Keith Henley</t>
  </si>
  <si>
    <t>Roy O'Driscoll</t>
  </si>
  <si>
    <t>Due to conclude on 23/09/2016</t>
  </si>
  <si>
    <t>Significant blood loss from a single stab wound to the front of chest</t>
  </si>
  <si>
    <t>Paul Hampson</t>
  </si>
  <si>
    <t>Brendan Kelly</t>
  </si>
  <si>
    <t>Martin McDonough</t>
  </si>
  <si>
    <t>Michael Ryan</t>
  </si>
  <si>
    <t>Jason Morrissey</t>
  </si>
  <si>
    <t>Dean Barry</t>
  </si>
  <si>
    <t>This table has been compiled using information obtained from the Irish Prison Service and the Office of the Inspector of Prisons.</t>
  </si>
  <si>
    <t>St. Patrick's *</t>
  </si>
  <si>
    <t xml:space="preserve">* This institution closed in 2015 </t>
  </si>
  <si>
    <t>Prison</t>
  </si>
  <si>
    <t>Address</t>
  </si>
  <si>
    <t>Inquest completed</t>
  </si>
  <si>
    <t>TOTAL</t>
  </si>
  <si>
    <t>Information provided to The Detail from four coroners in the Republic of Ireland 2007 - 2016</t>
  </si>
  <si>
    <t>Not known</t>
  </si>
  <si>
    <t>Gerard</t>
  </si>
  <si>
    <t>Barry</t>
  </si>
  <si>
    <t xml:space="preserve">Old Rd, Upper Ballinderry, Lisburn </t>
  </si>
  <si>
    <t>Point Road, Limavady</t>
  </si>
  <si>
    <t xml:space="preserve"> Hospital Rd, Hydebank Wood, Belfast </t>
  </si>
  <si>
    <t>Magilligan Prison</t>
  </si>
  <si>
    <t>Maghaberry Prison</t>
  </si>
  <si>
    <t>On temporary release</t>
  </si>
  <si>
    <t>Information accurate as per September 2016.  We sent Freedom of Information requests to nine coroners believed to have a prison in their jurisdiction, but only four provided information on ten deaths.</t>
  </si>
  <si>
    <t xml:space="preserve">Data source: The Northern Ireland Prison Service, Northern Ireland Prisoner Ombudsman and Northern Ireland Coroners Service. </t>
  </si>
  <si>
    <t>3 years 6 months</t>
  </si>
  <si>
    <t>terminal illness, died at home on temporary release</t>
  </si>
  <si>
    <t>Completion date of Inspector of Prisons' reports</t>
  </si>
  <si>
    <t>Link to Inspector of Prisons' reports</t>
  </si>
  <si>
    <t>Information provided by</t>
  </si>
  <si>
    <t>Cork City coroner</t>
  </si>
  <si>
    <t>Roscommon coroner</t>
  </si>
  <si>
    <t>Limerick City coroner</t>
  </si>
  <si>
    <t>South East Limerick coroner</t>
  </si>
  <si>
    <t>Not released</t>
  </si>
  <si>
    <t>Suicide</t>
  </si>
  <si>
    <t>http://www.niprisonerombudsman.gov.uk/publications/dic/WEB_VERSION_Prisoner_Ombudsman_FINAL_Report_Mr_L_Steponavicius.pdf</t>
  </si>
  <si>
    <t>Completed 18/07/2017</t>
  </si>
  <si>
    <t>David</t>
  </si>
  <si>
    <t>McCarthy</t>
  </si>
  <si>
    <t>O'Driscoll</t>
  </si>
  <si>
    <t>Completed 12/10/2016</t>
  </si>
  <si>
    <t>McConville</t>
  </si>
  <si>
    <t>Daniel</t>
  </si>
  <si>
    <t>http://www.niprisonerombudsman.gov.uk/publications/dic/WEB_VERSION_Final_PO_Report_Mr_M.pdf</t>
  </si>
  <si>
    <t>Completed 28/08/2018</t>
  </si>
  <si>
    <t>Undetermined</t>
  </si>
  <si>
    <t>http://www.niprisonerombudsman.gov.uk/publications/dic/WEB_VERSION_Prisoner_Ombudsman_FINAL_report_Mr_L.PDF</t>
  </si>
  <si>
    <t>Completed 16/07/2018</t>
  </si>
  <si>
    <t>Haemorrhage due to incised wound of right femoral vein</t>
  </si>
  <si>
    <t>Completed 03/05/2018</t>
  </si>
  <si>
    <t>http://www.niprisonerombudsman.gov.uk/publications/dic/Prisoner_Ombudsman_Report_16_05_18_Web_Version.pdf</t>
  </si>
  <si>
    <t>http://www.niprisonerombudsman.gov.uk/publications/dic/Prisoner_Ombudsman_Investigation_Report_Published_on_18_04_18.pdf</t>
  </si>
  <si>
    <t xml:space="preserve">http://www.niprisonerombudsman.gov.uk/publications/dic/Mr_J_-_Final_Report_-_WEB_VERSION_-_08052017_-_PDF_format.pdf </t>
  </si>
  <si>
    <t>http://www.niprisonerombudsman.gov.uk/publications/dic/Prisoner-Ombudsmans-FINAL-Report-into-the-death-of-a-Prisoner.pdf</t>
  </si>
  <si>
    <t>http://www.justice.ie/en/JELR/IoP_repor_%20into_the_circumstances_surrounding_the_death_of_Prisoner_C_on_6_March_2017.pdf/Files/IoP_repor_%20into_the_circumstances_surrounding_the_death_of_Prisoner_C_on_6_March_2017.pdf</t>
  </si>
  <si>
    <t>http://www.justice.ie/en/JELR/OIP_report_into_the_circumstances_surrounding_the_death_of_Prisoner_B_on_27_%20January_2018.pdf/Files/OIP_report_into_the_circumstances_surrounding_the_death_of_Prisoner_B_on_27_%20January_2018.pdf</t>
  </si>
  <si>
    <t>http://www.justice.ie/en/JELR/OIP_Report_into_the_circumstances_surrounding_the_death_of_Prisoner_M_Oct_2017.pdf/Files/OIP_Report_into_the_circumstances_surrounding_the_death_of_Prisoner_M_Oct_2017.pdf</t>
  </si>
  <si>
    <t>http://www.justice.ie/en/JELR/OIP_Report_into_the_circumstances_surrounding_the_death_of_Prisoner_F_April_2017.pdf/Files/OIP_Report_into_the_circumstances_surrounding_the_death_of_Prisoner_F_April_2017.pdf</t>
  </si>
  <si>
    <t>Suspected suicide - found hanged in cell</t>
  </si>
  <si>
    <t>http://www.justice.ie/en/JELR/OIP_Report_into_the_death_of_Prisoner_E_2017.pdf/Files/OIP_Report_into_the_death_of_Prisoner_E_2017.pdf</t>
  </si>
  <si>
    <t>Suspected drug overdose</t>
  </si>
  <si>
    <t>http://www.justice.ie/en/JELR/Office_of_the_Inspector_of_Prisons_Report_into_the_death_in_custody_of_Prisoner_E_2018.pdf/Files/Office_of_the_Inspector_of_Prisons_Report_into_the_death_in_custody_of_Prisoner_E_2018.pdf</t>
  </si>
  <si>
    <t>terminal illness</t>
  </si>
  <si>
    <t>http://www.justice.ie/en/JELR/Pages/Office_of_the_Inspector_of_Prisons_Report_into_the_circumstances_surrounding_the_death_of_the_Prisoner_J_on_4_December_2016</t>
  </si>
  <si>
    <t>3 years 5 months</t>
  </si>
  <si>
    <t>http://www.justice.ie/en/JELR/Office_of_the_Inspector_of_Prisons_Report_into_the_circumstances_surrounding_the_death_of_Prisoner_A_2017.pdf/Files/Office_of_the_Inspector_of_Prisons_Report_into_the_circumstances_surrounding_the_death_of_Prisoner_A_2017.pdf</t>
  </si>
  <si>
    <t>Unclear</t>
  </si>
  <si>
    <t>http://www.justice.ie/en/JELR/Office_of_the_Inspector_of_Prisons_Report_into_the_Death_of_Prisoner_B_2017.pdf/Files/Office_of_the_Inspector_of_Prisons_Report_into_the_Death_of_Prisoner_B_2017.pdf</t>
  </si>
  <si>
    <t>1 year</t>
  </si>
  <si>
    <t>Lithuanian national but lived in Leinster area</t>
  </si>
  <si>
    <t>http://www.justice.ie/en/JELR/Office_of_the_Inspector_of_Prisons_Report_into_the_Death_of_Prisoner_D_2017.pdf/Files/Office_of_the_Inspector_of_Prisons_Report_into_the_Death_of_Prisoner_D_2017.pdf</t>
  </si>
  <si>
    <t>South Easterm</t>
  </si>
  <si>
    <t>Ill health</t>
  </si>
  <si>
    <t>not clear</t>
  </si>
  <si>
    <t>http://www.justice.ie/en/JELR/Office_of_the_Inspector_of_Prisons_Report_into_the_Death_of_Prisoner_H_2017.pdf/Files/Office_of_the_Inspector_of_Prisons_Report_into_the_Death_of_Prisoner_H_2017.pdf</t>
  </si>
  <si>
    <t>9 years</t>
  </si>
  <si>
    <t>ill health - diagnosed with lung cancer</t>
  </si>
  <si>
    <t>http://www.justice.ie/en/JELR/Office_of_the_Inspector_of_Prisons_Report_into_the_death_of_Prisoner_L_2017.pdf/Files/Office_of_the_Inspector_of_Prisons_Report_into_the_death_of_Prisoner_L_2017.pdf</t>
  </si>
  <si>
    <t>yes (though full permission had not been secured)</t>
  </si>
  <si>
    <t>Western</t>
  </si>
  <si>
    <t>http://www.justice.ie/en/JELR/Office_of_the_Inspector_of_Prisons_Report_into_the_death_of_Prisoner_K_2017.pdf/Files/Office_of_the_Inspector_of_Prisons_Report_into_the_death_of_Prisoner_K_2017.pdf</t>
  </si>
  <si>
    <t>Single vehicle collision</t>
  </si>
  <si>
    <t>http://www.justice.ie/en/JELR/OIP_Report%20_into_circumstances_surrounding_the_Death_in_Custody_of_Prisoner_I_2017.pdf/Files/OIP_Report%20_into_circumstances_surrounding_the_Death_in_Custody_of_Prisoner_I_2017.pdf</t>
  </si>
  <si>
    <t>North West</t>
  </si>
  <si>
    <t>http://www.justice.ie/en/JELR/Death_in_Custody_Report_Prisoner_A2016.pdf/Files/Death_in_Custody_Report_Prisoner_A2016.pdf</t>
  </si>
  <si>
    <t>Dublin</t>
  </si>
  <si>
    <t>2 years 2 months</t>
  </si>
  <si>
    <t>Suspected suicide - found with hanged in cell</t>
  </si>
  <si>
    <t>http://www.justice.ie/en/JELR/OIoP_report_into_the_circumstances_surrounding_the_death_of_Prisoner_M_2015.pdf/Files/OIoP_report_into_the_circumstances_surrounding_the_death_of_Prisoner_M_2015.pdf</t>
  </si>
  <si>
    <t>http://www.justice.ie/en/JELR/Office_of_the_Inspector_of_Prisons_Report_into_the_circumstances_surrounding_the_death_of_Prisoner_I_(2016).pdf/Files/Office_of_the_Inspector_of_Prisons_Report_into_the_circumstances_surrounding_the_death_of_Prisoner_I_(2016).pdf</t>
  </si>
  <si>
    <t>http://www.justice.ie/en/JELR/Office_of_the_Inspector_of_Prisons_Report_into_the_circumstances_surrounding_the_death_of_Prisoner_H_(2015).pdf/Files/Office_of_the_Inspector_of_Prisons_Report_into_the_circumstances_surrounding_the_death_of_Prisoner_H_(2015).pdf</t>
  </si>
  <si>
    <t>Stabbed by another prisoner</t>
  </si>
  <si>
    <t>4 years 8 months</t>
  </si>
  <si>
    <t>http://www.justice.ie/en/JELR/Death_in_Custody_Report_Prisoner%20D_21082016.pdf/Files/Death_in_Custody_Report_Prisoner%20D_21082016.pdf</t>
  </si>
  <si>
    <t>http://www.justice.ie/en/JELR/Death_in_Custody_Report_-_Prisoner_O_2015.pdf/Files/Death_in_Custody_Report_-_Prisoner_O_2015.pdf</t>
  </si>
  <si>
    <t>Suspected suicide - died in hospital</t>
  </si>
  <si>
    <t>http://www.justice.ie/en/JELR/Death_in_Custody_Report_-_Prisoner_T_2015.pdf/Files/Death_in_Custody_Report_-_Prisoner_T_2015.pdf</t>
  </si>
  <si>
    <t>http://www.justice.ie/en/JELR/Death_in_Custody_Report_-_Prisoner_E_2016.pdf/Files/Death_in_Custody_Report_-_Prisoner_E_2016.pdf</t>
  </si>
  <si>
    <t>http://www.justice.ie/en/JELR/Death_in_Custody_Report_Prisoner_N2015.pdf/Files/Death_in_Custody_Report_Prisoner_N2015.pdf</t>
  </si>
  <si>
    <t>http://www.justice.ie/en/JELR/Death_in_Custody_Report_Prisoner_U_112015.pdf/Files/Death_in_Custody_Report_Prisoner_U_112015.pdf</t>
  </si>
  <si>
    <t>3 months</t>
  </si>
  <si>
    <t>Unclear - prisoner had  drug addiction</t>
  </si>
  <si>
    <t>http://www.justice.ie/en/JELR/Death_in_Custody_Report_-_Prisoner_G_2016.pdf/Files/Death_in_Custody_Report_-_Prisoner_G_2016.pdf</t>
  </si>
  <si>
    <t>Training Unit</t>
  </si>
  <si>
    <t>http://www.justice.ie/en/JELR/Death_in_Custody_Report_-_Prisoner_H_2016.pdf/Files/Death_in_Custody_Report_-_Prisoner_H_2016.pdf</t>
  </si>
  <si>
    <t xml:space="preserve">Ill health </t>
  </si>
  <si>
    <t>http://www.justice.ie/en/JELR/Report_on_the_Death_of_Prisoner_F_16_September_2016.pdf/Files/Report_on_the_Death_of_Prisoner_F_16_September_2016.pdf</t>
  </si>
  <si>
    <t>2 years 4 months</t>
  </si>
  <si>
    <t>Prisoner deaths in the Republic of Ireland as broken down by prison 2007-2018</t>
  </si>
  <si>
    <t>2018 (to date )</t>
  </si>
  <si>
    <t>Prisoner ombudsman report completed date</t>
  </si>
  <si>
    <t>Completed 10/12/2009</t>
  </si>
  <si>
    <t>Completed 13/11/2014</t>
  </si>
  <si>
    <t>Completed 29/08/2016</t>
  </si>
  <si>
    <t>Completed 14/02/2018</t>
  </si>
  <si>
    <t>Complete 8/05/2017</t>
  </si>
  <si>
    <t>Prisoner Ombudsman report published</t>
  </si>
  <si>
    <t>Database of prison deaths in the Republic of Ireland investigated by the Inspector of Prisons 2012 - 2018</t>
  </si>
  <si>
    <t>Arbour Hill, Dublin 7</t>
  </si>
  <si>
    <t>Mulgrave Street, Limerick</t>
  </si>
  <si>
    <t>Harristown, Castlerea, Co. Roscommon</t>
  </si>
  <si>
    <t>Rathmore Road, Cork City, Cork</t>
  </si>
  <si>
    <t>North Circular Road, Dublin 7</t>
  </si>
  <si>
    <t>Dóchas Centre</t>
  </si>
  <si>
    <t>Dóchas</t>
  </si>
  <si>
    <t>Cloverhill Road, Clondalkin, Dublin 22</t>
  </si>
  <si>
    <t>Blacklion, Co. Cavan</t>
  </si>
  <si>
    <t>Dublin Road, Portlaoise, Co. Laois</t>
  </si>
  <si>
    <t>Arklow, Co. Wicklow</t>
  </si>
  <si>
    <t>Since our last story in 2016, the office of the Information Commissioner in the Republic has ruled that coroners there are not subject to Freedom of Information legislation after an appeal made by The Detail.</t>
  </si>
  <si>
    <t>Self-inflicted</t>
  </si>
  <si>
    <t>Natural causes</t>
  </si>
  <si>
    <t>Hydebank Wood and Women's Prison</t>
  </si>
  <si>
    <t>Apparent cause of death</t>
  </si>
  <si>
    <t>Other</t>
  </si>
  <si>
    <t>Source: Prisoner Ombudsman for Northern Ireland</t>
  </si>
  <si>
    <t>Breakdown of apparent self-inflicted deaths 2007-2018</t>
  </si>
  <si>
    <t>Drugs</t>
  </si>
  <si>
    <t>* Magilligan inquest figures include one prisoner whose death was not subject to an inquest</t>
  </si>
  <si>
    <t>KEY</t>
  </si>
  <si>
    <r>
      <rPr>
        <b/>
        <sz val="11"/>
        <color theme="1"/>
        <rFont val="Calibri"/>
        <family val="2"/>
        <scheme val="minor"/>
      </rPr>
      <t xml:space="preserve">* Other deaths </t>
    </r>
    <r>
      <rPr>
        <sz val="11"/>
        <color theme="1"/>
        <rFont val="Calibri"/>
        <family val="2"/>
        <scheme val="minor"/>
      </rPr>
      <t>include any death of a person whose death cannot be easily be classified as natural cases, self-inflicted or homicide.  The category includes accidents and cases where the cause of death is unknown even after all of the investigations have been concluded.</t>
    </r>
  </si>
  <si>
    <r>
      <rPr>
        <b/>
        <sz val="11"/>
        <color theme="1"/>
        <rFont val="Calibri"/>
        <family val="2"/>
        <scheme val="minor"/>
      </rPr>
      <t>* Natural cause deaths</t>
    </r>
    <r>
      <rPr>
        <sz val="11"/>
        <color theme="1"/>
        <rFont val="Calibri"/>
        <family val="2"/>
        <scheme val="minor"/>
      </rPr>
      <t xml:space="preserve"> include any death of a person as a result of a naturally occurring disease process.</t>
    </r>
  </si>
  <si>
    <r>
      <rPr>
        <b/>
        <sz val="11"/>
        <color theme="1"/>
        <rFont val="Calibri"/>
        <family val="2"/>
        <scheme val="minor"/>
      </rPr>
      <t>* Self-inflicted deaths</t>
    </r>
    <r>
      <rPr>
        <sz val="11"/>
        <color theme="1"/>
        <rFont val="Calibri"/>
        <family val="2"/>
        <scheme val="minor"/>
      </rPr>
      <t xml:space="preserve"> are any death of a person who has apparently taken his or her own life irrespective of intent.</t>
    </r>
  </si>
  <si>
    <t>The data was correct as of 26/09/2018</t>
  </si>
  <si>
    <t>This table was compiled using data extracted from 89 deaths in custody investigation reports published by the Office of the Inspector of Prisons between 2012 (when deaths in custody became part of the inspector's remit) and September 26, 2018.</t>
  </si>
  <si>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</si>
  <si>
    <t xml:space="preserve">McClenaghan </t>
  </si>
  <si>
    <t>Fred</t>
  </si>
  <si>
    <t>Not released but reported to be of natural causes</t>
  </si>
  <si>
    <t>Magilligan
(Died in RVH)</t>
  </si>
  <si>
    <t>Maghaberry
(Died in hospital)</t>
  </si>
  <si>
    <t xml:space="preserve">                       No name released</t>
  </si>
  <si>
    <t>Cardiac arrest due to coronary artery atheroma and myocardial fibrosis</t>
  </si>
  <si>
    <t>Summary of information on prison deaths in Northern Ireland 2007 - 2019</t>
  </si>
  <si>
    <t>Stewart</t>
  </si>
  <si>
    <t>Jonathan</t>
  </si>
  <si>
    <t>Incised wound to the neck</t>
  </si>
  <si>
    <t>Fleck</t>
  </si>
  <si>
    <t>Last updated on 15/03/2019</t>
  </si>
  <si>
    <t>Database of prison deaths in Northern Ireland 2007 - 2019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</si>
</sst>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1"/>
      <color rgb="FF111111"/>
      <name val="Calibri"/>
      <family val="2"/>
      <scheme val="minor"/>
    </font>
    <font>
      <u/>
      <sz val="9.9"/>
      <color theme="10"/>
      <name val="Calibri"/>
      <family val="2"/>
    </font>
    <font>
      <b/>
      <sz val="14"/>
      <color theme="1"/>
      <name val="Calibri"/>
      <family val="2"/>
      <scheme val="minor"/>
    </font>
    <font>
      <sz val="11"/>
      <color rgb="FFC00000"/>
      <name val="Calibri"/>
      <family val="2"/>
      <scheme val="minor"/>
    </font>
    <font>
      <b/>
      <sz val="11"/>
      <color rgb="FFC00000"/>
      <name val="Calibri"/>
      <family val="2"/>
      <scheme val="minor"/>
    </font>
    <font>
      <sz val="11"/>
      <color rgb="FFFFC000"/>
      <name val="Calibri"/>
      <family val="2"/>
      <scheme val="minor"/>
    </font>
    <font>
      <b/>
      <sz val="14"/>
      <name val="Calibri"/>
      <family val="2"/>
      <scheme val="minor"/>
    </font>
    <font>
      <sz val="14"/>
      <name val="Calibri"/>
      <family val="2"/>
      <scheme val="minor"/>
    </font>
    <font>
      <b/>
      <sz val="13"/>
      <name val="Calibri"/>
      <family val="2"/>
      <scheme val="minor"/>
    </font>
    <font>
      <b/>
      <sz val="13"/>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5">
    <xf numFmtId="0" fontId="0" fillId="0" borderId="0" xfId="0"/>
    <xf numFmtId="0" fontId="1"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4" fontId="0" fillId="0" borderId="1" xfId="0" applyNumberFormat="1" applyBorder="1" applyAlignment="1" applyProtection="1">
      <alignment horizontal="center" vertical="center" wrapText="1"/>
      <protection hidden="1"/>
    </xf>
    <xf numFmtId="0" fontId="2" fillId="0" borderId="1" xfId="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Alignment="1">
      <alignment horizontal="right" wrapText="1"/>
    </xf>
    <xf numFmtId="0" fontId="0" fillId="0" borderId="0" xfId="0" applyAlignment="1">
      <alignment horizontal="left" wrapText="1"/>
    </xf>
    <xf numFmtId="14" fontId="0" fillId="0" borderId="0" xfId="0" applyNumberFormat="1" applyAlignment="1">
      <alignment horizontal="left" vertical="top" wrapText="1"/>
    </xf>
    <xf numFmtId="0" fontId="4" fillId="0" borderId="0" xfId="1" applyFont="1" applyAlignment="1" applyProtection="1">
      <alignment horizontal="left" vertical="top" wrapText="1"/>
    </xf>
    <xf numFmtId="0" fontId="0" fillId="0" borderId="0" xfId="0" applyAlignment="1">
      <alignment horizontal="center" vertical="top"/>
    </xf>
    <xf numFmtId="14" fontId="0" fillId="0" borderId="0" xfId="0" applyNumberFormat="1" applyAlignment="1">
      <alignment horizontal="left" wrapText="1"/>
    </xf>
    <xf numFmtId="0" fontId="5" fillId="3" borderId="0" xfId="0" applyFont="1" applyFill="1"/>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3" borderId="0" xfId="0" applyFill="1" applyAlignment="1">
      <alignment wrapText="1"/>
    </xf>
    <xf numFmtId="0" fontId="1" fillId="2" borderId="0" xfId="0" applyFont="1" applyFill="1" applyAlignment="1">
      <alignment wrapText="1"/>
    </xf>
    <xf numFmtId="0" fontId="0" fillId="0" borderId="5" xfId="0" applyBorder="1" applyAlignment="1" applyProtection="1">
      <alignment horizontal="center" vertical="center" wrapText="1"/>
      <protection hidden="1"/>
    </xf>
    <xf numFmtId="14" fontId="0" fillId="0" borderId="5" xfId="0" applyNumberFormat="1" applyBorder="1" applyAlignment="1" applyProtection="1">
      <alignment horizontal="center" vertical="center" wrapText="1"/>
      <protection hidden="1"/>
    </xf>
    <xf numFmtId="0" fontId="0" fillId="0" borderId="1" xfId="0" applyBorder="1" applyAlignment="1">
      <alignment horizontal="center" vertical="center"/>
    </xf>
    <xf numFmtId="0" fontId="0" fillId="6" borderId="7" xfId="0" applyFill="1" applyBorder="1"/>
    <xf numFmtId="0" fontId="0" fillId="6" borderId="8" xfId="0" applyFill="1" applyBorder="1"/>
    <xf numFmtId="0" fontId="0" fillId="0" borderId="0" xfId="0" applyAlignment="1" applyProtection="1">
      <alignment horizontal="center" vertical="center" wrapText="1"/>
      <protection hidden="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1" applyBorder="1" applyAlignment="1" applyProtection="1">
      <alignment horizontal="center" vertical="center" wrapText="1"/>
      <protection hidden="1"/>
    </xf>
    <xf numFmtId="0" fontId="5" fillId="3" borderId="0" xfId="0" applyFont="1" applyFill="1" applyAlignment="1">
      <alignment wrapText="1"/>
    </xf>
    <xf numFmtId="0" fontId="0" fillId="0" borderId="9" xfId="0" applyBorder="1" applyAlignment="1" applyProtection="1">
      <alignment horizontal="center" vertical="center" wrapText="1"/>
      <protection hidden="1"/>
    </xf>
    <xf numFmtId="0" fontId="2" fillId="0" borderId="0" xfId="1" applyAlignment="1" applyProtection="1">
      <alignment wrapText="1"/>
    </xf>
    <xf numFmtId="0" fontId="0" fillId="0" borderId="0" xfId="0" applyAlignment="1">
      <alignment horizontal="left" vertical="top" wrapText="1"/>
    </xf>
    <xf numFmtId="0" fontId="1" fillId="6" borderId="6" xfId="0" applyFont="1" applyFill="1" applyBorder="1"/>
    <xf numFmtId="0" fontId="8" fillId="0" borderId="0" xfId="0" applyFont="1"/>
    <xf numFmtId="0" fontId="9" fillId="2" borderId="10" xfId="0" applyFont="1" applyFill="1" applyBorder="1"/>
    <xf numFmtId="0" fontId="9" fillId="2" borderId="3" xfId="0" applyFont="1" applyFill="1" applyBorder="1"/>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xf numFmtId="0" fontId="7" fillId="0" borderId="1" xfId="0" applyFont="1" applyBorder="1"/>
    <xf numFmtId="0" fontId="7" fillId="0" borderId="3" xfId="0" applyFont="1" applyBorder="1"/>
    <xf numFmtId="0" fontId="6" fillId="0" borderId="19" xfId="0" applyFont="1" applyBorder="1"/>
    <xf numFmtId="0" fontId="1" fillId="2" borderId="20" xfId="0" applyFont="1" applyFill="1" applyBorder="1" applyAlignment="1">
      <alignment horizontal="center" wrapText="1"/>
    </xf>
    <xf numFmtId="0" fontId="0" fillId="0" borderId="5" xfId="0" applyBorder="1" applyAlignment="1">
      <alignment wrapText="1"/>
    </xf>
    <xf numFmtId="0" fontId="1" fillId="0" borderId="1" xfId="0" applyFont="1" applyBorder="1"/>
    <xf numFmtId="0" fontId="7" fillId="0" borderId="1" xfId="0" applyFont="1" applyBorder="1" applyAlignment="1">
      <alignment wrapText="1"/>
    </xf>
    <xf numFmtId="0" fontId="6" fillId="0" borderId="0" xfId="0" applyFont="1"/>
    <xf numFmtId="0" fontId="7" fillId="0" borderId="0" xfId="0" applyFont="1"/>
    <xf numFmtId="0" fontId="1" fillId="0" borderId="6" xfId="0" applyFont="1" applyBorder="1"/>
    <xf numFmtId="0" fontId="1" fillId="0" borderId="7" xfId="0" applyFont="1" applyBorder="1"/>
    <xf numFmtId="0" fontId="0" fillId="0" borderId="8" xfId="0" applyBorder="1"/>
    <xf numFmtId="0" fontId="1" fillId="7" borderId="23" xfId="0" applyFont="1" applyFill="1" applyBorder="1"/>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4" fillId="0" borderId="1" xfId="1" applyFont="1" applyBorder="1" applyAlignment="1" applyProtection="1">
      <alignment horizontal="left" vertical="top" wrapText="1"/>
    </xf>
    <xf numFmtId="0" fontId="2" fillId="0" borderId="1" xfId="1" applyBorder="1" applyAlignment="1" applyProtection="1">
      <alignment horizontal="left" vertical="top" wrapText="1"/>
    </xf>
    <xf numFmtId="14" fontId="0" fillId="0" borderId="1" xfId="0" applyNumberFormat="1" applyBorder="1" applyAlignment="1">
      <alignment vertical="top" wrapText="1"/>
    </xf>
    <xf numFmtId="0" fontId="1" fillId="0" borderId="5" xfId="0" applyFont="1" applyBorder="1" applyAlignment="1">
      <alignment horizontal="right" wrapText="1"/>
    </xf>
    <xf numFmtId="0" fontId="1" fillId="0" borderId="5" xfId="0" applyFont="1" applyBorder="1"/>
    <xf numFmtId="0" fontId="0" fillId="0" borderId="10" xfId="0" applyBorder="1"/>
    <xf numFmtId="0" fontId="0" fillId="0" borderId="10" xfId="0" applyBorder="1" applyAlignment="1">
      <alignment wrapText="1"/>
    </xf>
    <xf numFmtId="0" fontId="1" fillId="4" borderId="9" xfId="0" applyFont="1" applyFill="1" applyBorder="1" applyAlignment="1">
      <alignment horizontal="left" wrapText="1"/>
    </xf>
    <xf numFmtId="0" fontId="1" fillId="0" borderId="9" xfId="0" applyFont="1" applyBorder="1" applyAlignment="1">
      <alignment horizontal="left" wrapText="1"/>
    </xf>
    <xf numFmtId="0" fontId="0" fillId="0" borderId="9" xfId="0" applyBorder="1"/>
    <xf numFmtId="0" fontId="1" fillId="2" borderId="20" xfId="0" applyFont="1" applyFill="1" applyBorder="1" applyAlignment="1">
      <alignment horizontal="right" wrapText="1"/>
    </xf>
    <xf numFmtId="0" fontId="1" fillId="2" borderId="20" xfId="0" applyFont="1" applyFill="1" applyBorder="1" applyAlignment="1">
      <alignment horizontal="left" wrapText="1"/>
    </xf>
    <xf numFmtId="0" fontId="1" fillId="4" borderId="28" xfId="0" applyFont="1" applyFill="1" applyBorder="1" applyAlignment="1">
      <alignment horizontal="left" wrapText="1"/>
    </xf>
    <xf numFmtId="0" fontId="1" fillId="4" borderId="29" xfId="0" applyFont="1" applyFill="1" applyBorder="1" applyAlignment="1">
      <alignment horizontal="left" wrapText="1"/>
    </xf>
    <xf numFmtId="0" fontId="0" fillId="0" borderId="30" xfId="0" applyBorder="1"/>
    <xf numFmtId="0" fontId="7" fillId="0" borderId="0" xfId="0" applyFont="1" applyAlignment="1">
      <alignment wrapText="1"/>
    </xf>
    <xf numFmtId="14" fontId="0" fillId="0" borderId="30" xfId="0" applyNumberFormat="1" applyBorder="1" applyAlignment="1" applyProtection="1">
      <alignment horizontal="center" vertical="center" wrapText="1"/>
      <protection hidden="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readingOrder="1"/>
    </xf>
    <xf numFmtId="0" fontId="1" fillId="6" borderId="6" xfId="0" applyFont="1" applyFill="1" applyBorder="1"/>
    <xf numFmtId="0" fontId="1" fillId="6" borderId="7" xfId="0" applyFont="1" applyFill="1" applyBorder="1"/>
    <xf numFmtId="0" fontId="1" fillId="6" borderId="8" xfId="0" applyFont="1" applyFill="1" applyBorder="1"/>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lignment wrapText="1"/>
    </xf>
    <xf numFmtId="0" fontId="1" fillId="5" borderId="20" xfId="0" applyFont="1" applyFill="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8" xfId="0" applyBorder="1" applyAlignment="1">
      <alignment wrapText="1"/>
    </xf>
    <xf numFmtId="0" fontId="5" fillId="3" borderId="21" xfId="0" applyFont="1" applyFill="1" applyBorder="1"/>
    <xf numFmtId="0" fontId="0" fillId="0" borderId="22" xfId="0" applyBorder="1"/>
    <xf numFmtId="0" fontId="5" fillId="3" borderId="2" xfId="0" applyFont="1" applyFill="1" applyBorder="1"/>
    <xf numFmtId="0" fontId="0" fillId="0" borderId="10" xfId="0" applyBorder="1"/>
    <xf numFmtId="0" fontId="0" fillId="0" borderId="3" xfId="0" applyBorder="1"/>
    <xf numFmtId="0" fontId="11" fillId="2" borderId="2" xfId="0" applyFont="1" applyFill="1" applyBorder="1" applyAlignment="1">
      <alignment horizontal="center"/>
    </xf>
    <xf numFmtId="0" fontId="12" fillId="0" borderId="10" xfId="0" applyFont="1" applyBorder="1" applyAlignment="1">
      <alignment horizontal="center"/>
    </xf>
    <xf numFmtId="0" fontId="12" fillId="0" borderId="3" xfId="0" applyFont="1" applyBorder="1" applyAlignment="1">
      <alignment horizontal="center"/>
    </xf>
    <xf numFmtId="0" fontId="10" fillId="2" borderId="2" xfId="0" applyFont="1" applyFill="1" applyBorder="1"/>
    <xf numFmtId="0" fontId="1" fillId="7" borderId="24" xfId="0" applyFont="1" applyFill="1" applyBorder="1"/>
    <xf numFmtId="0" fontId="0" fillId="0" borderId="24" xfId="0" applyBorder="1"/>
    <xf numFmtId="0" fontId="0" fillId="0" borderId="25" xfId="0" applyBorder="1"/>
    <xf numFmtId="0" fontId="0" fillId="0" borderId="2" xfId="0" applyBorder="1" applyAlignment="1">
      <alignment wrapText="1"/>
    </xf>
    <xf numFmtId="0" fontId="0" fillId="0" borderId="10" xfId="0" applyBorder="1" applyAlignment="1">
      <alignment wrapText="1"/>
    </xf>
    <xf numFmtId="0" fontId="0" fillId="0" borderId="26" xfId="0" applyBorder="1" applyAlignment="1">
      <alignment wrapText="1"/>
    </xf>
    <xf numFmtId="0" fontId="5" fillId="3" borderId="1" xfId="0" applyFont="1" applyFill="1" applyBorder="1"/>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0" fillId="5" borderId="7" xfId="0" applyFill="1" applyBorder="1" applyAlignment="1">
      <alignment horizontal="left" vertical="top" wrapText="1"/>
    </xf>
    <xf numFmtId="0" fontId="0" fillId="0" borderId="8" xfId="0" applyBorder="1" applyAlignment="1">
      <alignment horizontal="left" vertical="top" wrapText="1"/>
    </xf>
    <xf numFmtId="0" fontId="1" fillId="0" borderId="0" xfId="0" applyFont="1"/>
    <xf numFmtId="0" fontId="5" fillId="3" borderId="10" xfId="0" applyFont="1" applyFill="1" applyBorder="1"/>
    <xf numFmtId="0" fontId="5" fillId="3" borderId="3" xfId="0" applyFont="1" applyFill="1" applyBorder="1"/>
    <xf numFmtId="0" fontId="1" fillId="5" borderId="6" xfId="0" applyFont="1" applyFill="1" applyBorder="1" applyAlignment="1">
      <alignment vertical="top" wrapText="1"/>
    </xf>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1" fillId="5" borderId="6" xfId="0" applyFont="1" applyFill="1" applyBorder="1"/>
    <xf numFmtId="0" fontId="1" fillId="5" borderId="7" xfId="0" applyFont="1" applyFill="1" applyBorder="1"/>
    <xf numFmtId="0" fontId="1" fillId="5" borderId="8" xfId="0" applyFont="1" applyFill="1" applyBorder="1"/>
    <xf numFmtId="0" fontId="1" fillId="5" borderId="11" xfId="0" applyFont="1" applyFill="1" applyBorder="1" applyAlignment="1">
      <alignment wrapText="1"/>
    </xf>
    <xf numFmtId="0" fontId="1" fillId="5" borderId="12"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alignment wrapText="1"/>
    </xf>
    <xf numFmtId="0" fontId="1" fillId="5" borderId="0" xfId="0" applyFont="1" applyFill="1" applyAlignment="1">
      <alignment wrapText="1"/>
    </xf>
    <xf numFmtId="0" fontId="1" fillId="5" borderId="15"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0" fontId="1" fillId="5" borderId="18" xfId="0" applyFont="1" applyFill="1" applyBorder="1" applyAlignment="1">
      <alignment wrapText="1"/>
    </xf>
    <xf numFmtId="0" fontId="5" fillId="3" borderId="0" xfId="0" applyFont="1" applyFill="1" applyAlignment="1">
      <alignment wrapText="1"/>
    </xf>
    <xf numFmtId="0" fontId="0" fillId="0" borderId="8" xfId="0" applyBorder="1" applyAlignment="1">
      <alignment wrapText="1"/>
    </xf>
    <xf numFmtId="0" fontId="1" fillId="5" borderId="6" xfId="0" applyFont="1" applyFill="1" applyBorder="1" applyAlignment="1">
      <alignment wrapText="1"/>
    </xf>
    <xf numFmtId="0" fontId="1" fillId="5" borderId="7" xfId="0" applyFont="1" applyFill="1" applyBorder="1" applyAlignment="1">
      <alignment wrapText="1"/>
    </xf>
    <xf numFmtId="0" fontId="1" fillId="5" borderId="8"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3C3DA8-2717-4DB5-9055-049E41B226A4}" diskRevisions="1" revisionId="111">
  <header guid="{B53C3DA8-2717-4DB5-9055-049E41B226A4}" dateTime="2019-03-15T10:20:43" maxSheetId="7" userName="Claire Smyth" r:id="rId16" minRId="90" maxRId="111">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 sId="1" ref="A56:XFD56" action="insertRow"/>
  <rfmt sheetId="1" sqref="N55:N56" start="0" length="0">
    <dxf>
      <border>
        <right style="thin">
          <color indexed="64"/>
        </right>
      </border>
    </dxf>
  </rfmt>
  <rfmt sheetId="1" sqref="A56:N56" start="0" length="0">
    <dxf>
      <border>
        <bottom style="thin">
          <color indexed="64"/>
        </bottom>
      </border>
    </dxf>
  </rfmt>
  <rcc rId="91" sId="1">
    <nc r="A56" t="inlineStr">
      <is>
        <t>Fleck</t>
      </is>
    </nc>
  </rcc>
  <rcc rId="92" sId="1">
    <nc r="B56" t="inlineStr">
      <is>
        <t>James</t>
      </is>
    </nc>
  </rcc>
  <rcc rId="93" sId="1">
    <nc r="C56" t="inlineStr">
      <is>
        <t>Male</t>
      </is>
    </nc>
  </rcc>
  <rcc rId="94" sId="1">
    <nc r="D56">
      <v>24</v>
    </nc>
  </rcc>
  <rcc rId="95" sId="1">
    <nc r="E56" t="inlineStr">
      <is>
        <t>Maghaberry
(Died in hospital)</t>
      </is>
    </nc>
  </rcc>
  <rcc rId="96" sId="1">
    <nc r="F56" t="inlineStr">
      <is>
        <t>Not known</t>
      </is>
    </nc>
  </rcc>
  <rcc rId="97" sId="1" numFmtId="19">
    <nc r="G56">
      <v>43532</v>
    </nc>
  </rcc>
  <rcc rId="98" sId="1">
    <nc r="H56" t="inlineStr">
      <is>
        <t>Not released</t>
      </is>
    </nc>
  </rcc>
  <rcc rId="99" sId="1">
    <nc r="I56" t="inlineStr">
      <is>
        <t>Not yet determined</t>
      </is>
    </nc>
  </rcc>
  <rcc rId="100" sId="1">
    <nc r="J56" t="inlineStr">
      <is>
        <t>Ongoing</t>
      </is>
    </nc>
  </rcc>
  <rcc rId="101" sId="1">
    <nc r="K56" t="inlineStr">
      <is>
        <t>Ongoing</t>
      </is>
    </nc>
  </rcc>
  <rcc rId="102" sId="1">
    <nc r="L56" t="inlineStr">
      <is>
        <t>Investigation ongoing</t>
      </is>
    </nc>
  </rcc>
  <rcc rId="103" sId="1">
    <nc r="M56" t="inlineStr">
      <is>
        <t>Not published</t>
      </is>
    </nc>
  </rcc>
  <rcc rId="104" sId="1">
    <nc r="N56" t="inlineStr">
      <is>
        <t>Not published</t>
      </is>
    </nc>
  </rcc>
  <rcc rId="105" sId="1">
    <oc r="A63" t="inlineStr">
      <is>
        <t>Last updated on 08/02/2019</t>
      </is>
    </oc>
    <nc r="A63" t="inlineStr">
      <is>
        <t>Last updated on 15/03/2019</t>
      </is>
    </nc>
  </rcc>
  <rcc rId="106" sId="2">
    <oc r="F7">
      <v>53</v>
    </oc>
    <nc r="F7">
      <f>SUM(C7+D7+E7)</f>
    </nc>
  </rcc>
  <rcc rId="107" sId="2">
    <oc r="D4">
      <v>20</v>
    </oc>
    <nc r="D4">
      <v>21</v>
    </nc>
  </rcc>
  <rcc rId="108" sId="2">
    <oc r="A29" t="inlineStr">
      <is>
        <t>Last updated on 04/02/2019</t>
      </is>
    </oc>
    <nc r="A29" t="inlineStr">
      <is>
        <t>Last updated on 15/03/2019</t>
      </is>
    </nc>
  </rcc>
  <rrc rId="109" sId="2" ref="A25:XFD25" action="deleteRow">
    <rfmt sheetId="2" xfDxf="1" sqref="A25:XFD25" start="0" length="0"/>
    <rfmt sheetId="2" sqref="A25" start="0" length="0">
      <dxf>
        <font>
          <sz val="11"/>
          <color rgb="FFC00000"/>
          <name val="Calibri"/>
          <family val="2"/>
          <scheme val="minor"/>
        </font>
      </dxf>
    </rfmt>
    <rfmt sheetId="2" sqref="B25" start="0" length="0">
      <dxf>
        <font>
          <b/>
          <sz val="11"/>
          <color rgb="FFC00000"/>
          <name val="Calibri"/>
          <family val="2"/>
          <scheme val="minor"/>
        </font>
      </dxf>
    </rfmt>
    <rfmt sheetId="2" sqref="C25" start="0" length="0">
      <dxf>
        <font>
          <sz val="11"/>
          <color rgb="FFC00000"/>
          <name val="Calibri"/>
          <family val="2"/>
          <scheme val="minor"/>
        </font>
      </dxf>
    </rfmt>
    <rfmt sheetId="2" sqref="D25" start="0" length="0">
      <dxf>
        <font>
          <sz val="11"/>
          <color rgb="FFC00000"/>
          <name val="Calibri"/>
          <family val="2"/>
          <scheme val="minor"/>
        </font>
      </dxf>
    </rfmt>
    <rfmt sheetId="2" sqref="E25" start="0" length="0">
      <dxf>
        <font>
          <sz val="11"/>
          <color rgb="FFC00000"/>
          <name val="Calibri"/>
          <family val="2"/>
          <scheme val="minor"/>
        </font>
      </dxf>
    </rfmt>
    <rfmt sheetId="2" sqref="F25" start="0" length="0">
      <dxf>
        <font>
          <b/>
          <sz val="11"/>
          <color rgb="FFC00000"/>
          <name val="Calibri"/>
          <family val="2"/>
          <scheme val="minor"/>
        </font>
      </dxf>
    </rfmt>
  </rrc>
  <rrc rId="110" sId="2" ref="A25:XFD25" action="deleteRow">
    <rfmt sheetId="2" xfDxf="1" sqref="A25:XFD25" start="0" length="0"/>
    <rfmt sheetId="2" sqref="A25" start="0" length="0">
      <dxf>
        <font>
          <b/>
          <sz val="11"/>
          <color theme="1"/>
          <name val="Calibri"/>
          <family val="2"/>
          <scheme val="minor"/>
        </font>
      </dxf>
    </rfmt>
    <rfmt sheetId="2" sqref="G25" start="0" length="0">
      <dxf>
        <alignment vertical="top" wrapText="1"/>
      </dxf>
    </rfmt>
  </rrc>
  <rcc rId="111" sId="1">
    <oc r="A1" t="inlineStr">
      <is>
        <t>Database of prison deaths in Northern Ireland 2007 - 2018</t>
      </is>
    </oc>
    <nc r="A1" t="inlineStr">
      <is>
        <t>Database of prison deaths in Northern Ireland 2007 - 2019</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iprisonerombudsman.gov.uk/publications/dic/PrisonerAReport.PDF" TargetMode="External"/><Relationship Id="rId13" Type="http://schemas.openxmlformats.org/officeDocument/2006/relationships/hyperlink" Target="http://www.niprisonerombudsman.gov.uk/publications/dic/ColinBellReport.pdf" TargetMode="External"/><Relationship Id="rId18" Type="http://schemas.openxmlformats.org/officeDocument/2006/relationships/hyperlink" Target="http://www.niprisonerombudsman.gov.uk/publications/dic/WEB%20VERSION%20-%20Prisoner%20Ombudsman%20s%20report%20into%20the%20death%20in%20custody%20of%20Prisoner%20B.pdf" TargetMode="External"/><Relationship Id="rId26" Type="http://schemas.openxmlformats.org/officeDocument/2006/relationships/hyperlink" Target="http://www.niprisonerombudsman.gov.uk/publications/dic/Frank%20Laffin%20Report%20for%20website.PDF" TargetMode="External"/><Relationship Id="rId39" Type="http://schemas.openxmlformats.org/officeDocument/2006/relationships/hyperlink" Target="http://www.niprisonerombudsman.gov.uk/publications/dic/Prisoner_Ombudsman_Investigation_Report_Published_on_18_04_18.pdf" TargetMode="External"/><Relationship Id="rId3" Type="http://schemas.openxmlformats.org/officeDocument/2006/relationships/hyperlink" Target="http://www.niprisonerombudsman.gov.uk/publications/dic/JohnDeeryReport.PDF" TargetMode="External"/><Relationship Id="rId21" Type="http://schemas.openxmlformats.org/officeDocument/2006/relationships/hyperlink" Target="http://www.niprisonerombudsman.gov.uk/publications/dic/WEB_VERSION_-_Prisoner_Ombudsman_s_Report_into_the_Death_in_Custody_of_Mrs_Frances_McKeown.pdf" TargetMode="External"/><Relationship Id="rId34" Type="http://schemas.openxmlformats.org/officeDocument/2006/relationships/hyperlink" Target="http://www.niprisonerombudsman.gov.uk/publications/dic/CharlesDevineReport.pdf" TargetMode="External"/><Relationship Id="rId42" Type="http://schemas.openxmlformats.org/officeDocument/2006/relationships/printerSettings" Target="../printerSettings/printerSettings3.bin"/><Relationship Id="rId7" Type="http://schemas.openxmlformats.org/officeDocument/2006/relationships/hyperlink" Target="http://www.niprisonerombudsman.gov.uk/publications/WEB_VERSION_-_Mr_E_Report.PDF" TargetMode="External"/><Relationship Id="rId12" Type="http://schemas.openxmlformats.org/officeDocument/2006/relationships/hyperlink" Target="http://www.niprisonerombudsman.gov.uk/publications/dic/StephenDoranReport.PDF" TargetMode="External"/><Relationship Id="rId17" Type="http://schemas.openxmlformats.org/officeDocument/2006/relationships/hyperlink" Target="http://www.niprisonerombudsman.gov.uk/publications/dic/MartinHarperReport.PDF" TargetMode="External"/><Relationship Id="rId25" Type="http://schemas.openxmlformats.org/officeDocument/2006/relationships/hyperlink" Target="http://www.niprisonerombudsman.gov.uk/publications/WEB_VERSION_-_Mr_F_Report.PDF" TargetMode="External"/><Relationship Id="rId33" Type="http://schemas.openxmlformats.org/officeDocument/2006/relationships/hyperlink" Target="http://www.niprisonerombudsman.gov.uk/publications/dic/Web-Version-Prisoner-Ombudsmans-FINAL-Report-into-the-death-of-Mr-Geoffrey-Ellison.pdf" TargetMode="External"/><Relationship Id="rId38" Type="http://schemas.openxmlformats.org/officeDocument/2006/relationships/hyperlink" Target="http://www.niprisonerombudsman.gov.uk/publications/dic/Prisoner_Ombudsman_Report_16_05_18_Web_Version.pdf" TargetMode="External"/><Relationship Id="rId2" Type="http://schemas.openxmlformats.org/officeDocument/2006/relationships/printerSettings" Target="../printerSettings/printerSettings2.bin"/><Relationship Id="rId16" Type="http://schemas.openxmlformats.org/officeDocument/2006/relationships/hyperlink" Target="http://www.niprisonerombudsman.gov.uk/publications/dic/paulhendersonreport.PDF" TargetMode="External"/><Relationship Id="rId20" Type="http://schemas.openxmlformats.org/officeDocument/2006/relationships/hyperlink" Target="http://www.niprisonerombudsman.gov.uk/publications/dic/WEB_VERSION_-_Prisoner_Ombudsman_s_Report_into_the_Death_in_custodySamuelCarson.pdf" TargetMode="External"/><Relationship Id="rId29" Type="http://schemas.openxmlformats.org/officeDocument/2006/relationships/hyperlink" Target="http://www.niprisonerombudsman.gov.uk/publications/WEB_VERSION_-_GS_Report.pdf" TargetMode="External"/><Relationship Id="rId41" Type="http://schemas.openxmlformats.org/officeDocument/2006/relationships/hyperlink" Target="http://www.niprisonerombudsman.gov.uk/publications/dic/Prisoner-Ombudsmans-FINAL-Report-into-the-death-of-a-Prisoner.pdf" TargetMode="External"/><Relationship Id="rId1" Type="http://schemas.openxmlformats.org/officeDocument/2006/relationships/printerSettings" Target="../printerSettings/printerSettings1.bin"/><Relationship Id="rId6" Type="http://schemas.openxmlformats.org/officeDocument/2006/relationships/hyperlink" Target="http://www.niprisonerombudsman.gov.uk/publications/dic/WEB_VERSION_-_Prisoner_Ombudsman_report_into_the_death_of_Mr_Maginnis.PDF" TargetMode="External"/><Relationship Id="rId11" Type="http://schemas.openxmlformats.org/officeDocument/2006/relationships/hyperlink" Target="http://www.niprisonerombudsman.gov.uk/publications/dic/JamesSpeersReport.pdf" TargetMode="External"/><Relationship Id="rId24" Type="http://schemas.openxmlformats.org/officeDocument/2006/relationships/hyperlink" Target="http://www.niprisonerombudsman.gov.uk/publications/dic/Report_for_website_re_death_of_William_Devine.PDF" TargetMode="External"/><Relationship Id="rId32" Type="http://schemas.openxmlformats.org/officeDocument/2006/relationships/hyperlink" Target="http://www.niprisonerombudsman.gov.uk/publications/dic/WEB_VERSION_-_Prisoner_Ombudsmans_FINAL_Report_-_Mr_P_Kelly.pdf" TargetMode="External"/><Relationship Id="rId37" Type="http://schemas.openxmlformats.org/officeDocument/2006/relationships/hyperlink" Target="http://www.niprisonerombudsman.gov.uk/publications/dic/WEB_VERSION_Prisoner_Ombudsman_FINAL_report_Mr_L.PDF" TargetMode="External"/><Relationship Id="rId40" Type="http://schemas.openxmlformats.org/officeDocument/2006/relationships/hyperlink" Target="http://www.niprisonerombudsman.gov.uk/publications/dic/Mr_J_-_Final_Report_-_WEB_VERSION_-_08052017_-_PDF_format.pdf" TargetMode="External"/><Relationship Id="rId5" Type="http://schemas.openxmlformats.org/officeDocument/2006/relationships/hyperlink" Target="http://www.niprisonerombudsman.gov.uk/publications/dic/AllynbaxterReport.PDF" TargetMode="External"/><Relationship Id="rId15" Type="http://schemas.openxmlformats.org/officeDocument/2006/relationships/hyperlink" Target="http://www.niprisonerombudsman.gov.uk/publications/dic/RichardGilmoreReport.PDF" TargetMode="External"/><Relationship Id="rId23" Type="http://schemas.openxmlformats.org/officeDocument/2006/relationships/hyperlink" Target="http://www.niprisonerombudsman.gov.uk/publications/Prisoner_Ombudsman_report_into_the_death_of_Mr_Patrick_Duffy.pdf" TargetMode="External"/><Relationship Id="rId28" Type="http://schemas.openxmlformats.org/officeDocument/2006/relationships/hyperlink" Target="http://www.niprisonerombudsman.gov.uk/publications/dic/WEB_VERSION_-_Joseph_Rainey_Report.pdf" TargetMode="External"/><Relationship Id="rId36" Type="http://schemas.openxmlformats.org/officeDocument/2006/relationships/hyperlink" Target="http://www.niprisonerombudsman.gov.uk/publications/dic/WEB_VERSION_Final_PO_Report_Mr_M.pdf" TargetMode="External"/><Relationship Id="rId10" Type="http://schemas.openxmlformats.org/officeDocument/2006/relationships/hyperlink" Target="http://www.niprisonerombudsman.gov.uk/publications/dic/alanruddyReport.PDF" TargetMode="External"/><Relationship Id="rId19" Type="http://schemas.openxmlformats.org/officeDocument/2006/relationships/hyperlink" Target="http://www.niprisonerombudsman.gov.uk/publications/dic/ArmondoNunesReport.PDF" TargetMode="External"/><Relationship Id="rId31" Type="http://schemas.openxmlformats.org/officeDocument/2006/relationships/hyperlink" Target="http://www.niprisonerombudsman.gov.uk/publications/WEB_VERSION_-_A_Smyth_Report.pdf" TargetMode="External"/><Relationship Id="rId4" Type="http://schemas.openxmlformats.org/officeDocument/2006/relationships/hyperlink" Target="http://www.niprisonerombudsman.gov.uk/publications/WEB_VERSION_-_Prisoner_Ombudsman_s_Report_into_the_Death_in_Custody_of_Mr_Joseph_Abraham.PDF" TargetMode="External"/><Relationship Id="rId9" Type="http://schemas.openxmlformats.org/officeDocument/2006/relationships/hyperlink" Target="http://www.niprisonerombudsman.gov.uk/publications/dic/JohnKennewayReport.PDF" TargetMode="External"/><Relationship Id="rId14" Type="http://schemas.openxmlformats.org/officeDocument/2006/relationships/hyperlink" Target="http://www.niprisonerombudsman.gov.uk/publications/dic/GeorgeArmstrongReport.PDF" TargetMode="External"/><Relationship Id="rId22" Type="http://schemas.openxmlformats.org/officeDocument/2006/relationships/hyperlink" Target="http://www.niprisonerombudsman.gov.uk/publications/Web_Version_of_Final_Report.pdf" TargetMode="External"/><Relationship Id="rId27" Type="http://schemas.openxmlformats.org/officeDocument/2006/relationships/hyperlink" Target="http://www.niprisonerombudsman.gov.uk/publications/WEB-VERSION-_Prisoner-Ombudsman-report-into-the-death-of-Mr-David-Brown.pdf" TargetMode="External"/><Relationship Id="rId30" Type="http://schemas.openxmlformats.org/officeDocument/2006/relationships/hyperlink" Target="http://www.niprisonerombudsman.gov.uk/publications/WEBVERSIONoct.PDF" TargetMode="External"/><Relationship Id="rId35" Type="http://schemas.openxmlformats.org/officeDocument/2006/relationships/hyperlink" Target="http://www.niprisonerombudsman.gov.uk/publications/dic/WEB_VERSION_Prisoner_Ombudsman_FINAL_Report_Mr_L_Steponaviciu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inspectorofprisons.gov.ie/en/IOP/Report%20on%20the%20death%20of%20Prisoner%20K%20-%202012.pdf/Files/Report%20on%20the%20death%20of%20Prisoner%20K%20-%202012.pdf" TargetMode="External"/><Relationship Id="rId18" Type="http://schemas.openxmlformats.org/officeDocument/2006/relationships/hyperlink" Target="http://www.inspectorofprisons.gov.ie/en/IOP/Report%20on%20the%20death%20of%20Prisoner%20P%20-%202012%20(PDF%2023KB).pdf/Files/Report%20on%20the%20death%20of%20Prisoner%20P%20-%202012%20(PDF%2023KB).pdf" TargetMode="External"/><Relationship Id="rId26" Type="http://schemas.openxmlformats.org/officeDocument/2006/relationships/hyperlink" Target="http://www.inspectorofprisons.gov.ie/en/IOP/DIC%20Prisoner%20H%202013.pdf/Files/DIC%20Prisoner%20H%202013.pdf" TargetMode="External"/><Relationship Id="rId39" Type="http://schemas.openxmlformats.org/officeDocument/2006/relationships/hyperlink" Target="http://www.inspectorofprisons.gov.ie/en/IOP/Report%20into%20the%20death%20of%20Prisoner%20G%20of%202014.pdf/Files/Report%20into%20the%20death%20of%20Prisoner%20G%20of%202014.pdf" TargetMode="External"/><Relationship Id="rId21" Type="http://schemas.openxmlformats.org/officeDocument/2006/relationships/hyperlink" Target="http://www.inspectorofprisons.gov.ie/en/IOP/Report%20on%20the%20death%20of%20Prisoner%20C%20-%202013%20(PDF%2026KB).pdf/Files/Report%20on%20the%20death%20of%20Prisoner%20C%20-%202013%20(PDF%2026KB).pdf" TargetMode="External"/><Relationship Id="rId34" Type="http://schemas.openxmlformats.org/officeDocument/2006/relationships/hyperlink" Target="http://www.inspectorofprisons.gov.ie/en/IOP/Report%20on%20the%20death%20of%20Prisoner%20B%20-%202014.pdf/Files/Report%20on%20the%20death%20of%20Prisoner%20B%20-%202014.pdf" TargetMode="External"/><Relationship Id="rId42" Type="http://schemas.openxmlformats.org/officeDocument/2006/relationships/hyperlink" Target="http://www.inspectorofprisons.gov.ie/en/IOP/Report%20into%20the%20death%20of%20Prisoner%20J%20-%202014.pdf/Files/Report%20into%20the%20death%20of%20Prisoner%20J%20-%202014.pdf" TargetMode="External"/><Relationship Id="rId47" Type="http://schemas.openxmlformats.org/officeDocument/2006/relationships/hyperlink" Target="http://www.inspectorofprisons.gov.ie/en/IOP/Death%20in%20Custody%20Report%20-%20Prisoner%20A%20-%2030%20January%202015.pdf/Files/Death%20in%20Custody%20Report%20-%20Prisoner%20A%20-%2030%20January%202015.pdf" TargetMode="External"/><Relationship Id="rId50" Type="http://schemas.openxmlformats.org/officeDocument/2006/relationships/hyperlink" Target="http://www.inspectorofprisons.gov.ie/en/IOP/Report%20on%20the%20death%20of%20Prisoner%20D%20-%202015.pdf/Files/Report%20on%20the%20death%20of%20Prisoner%20D%20-%202015.pdf" TargetMode="External"/><Relationship Id="rId55" Type="http://schemas.openxmlformats.org/officeDocument/2006/relationships/hyperlink" Target="http://www.inspectorofprisons.gov.ie/en/IOP/Prisoner%20J%202015.pdf/Files/Prisoner%20J%202015.pdf" TargetMode="External"/><Relationship Id="rId63" Type="http://schemas.openxmlformats.org/officeDocument/2006/relationships/hyperlink" Target="http://www.inspectorofprisons.gov.ie/en/IOP/Report%20into%20the%20death%20of%20Prisoner%20B%202016.pdf/Files/Report%20into%20the%20death%20of%20Prisoner%20B%202016.pdf" TargetMode="External"/><Relationship Id="rId68" Type="http://schemas.openxmlformats.org/officeDocument/2006/relationships/hyperlink" Target="http://www.justice.ie/en/JELR/OIP_Report_into_the_circumstances_surrounding_the_death_of_Prisoner_F_April_2017.pdf/Files/OIP_Report_into_the_circumstances_surrounding_the_death_of_Prisoner_F_April_2017.pdf" TargetMode="External"/><Relationship Id="rId76" Type="http://schemas.openxmlformats.org/officeDocument/2006/relationships/hyperlink" Target="http://www.justice.ie/en/JELR/Office_of_the_Inspector_of_Prisons_Report_into_the_death_of_Prisoner_L_2017.pdf/Files/Office_of_the_Inspector_of_Prisons_Report_into_the_death_of_Prisoner_L_2017.pdf" TargetMode="External"/><Relationship Id="rId84" Type="http://schemas.openxmlformats.org/officeDocument/2006/relationships/hyperlink" Target="http://www.justice.ie/en/JELR/Death_in_Custody_Report_-_Prisoner_E_2016.pdf/Files/Death_in_Custody_Report_-_Prisoner_E_2016.pdf" TargetMode="External"/><Relationship Id="rId89" Type="http://schemas.openxmlformats.org/officeDocument/2006/relationships/hyperlink" Target="http://www.justice.ie/en/JELR/Report_on_the_Death_of_Prisoner_F_16_September_2016.pdf/Files/Report_on_the_Death_of_Prisoner_F_16_September_2016.pdf" TargetMode="External"/><Relationship Id="rId7" Type="http://schemas.openxmlformats.org/officeDocument/2006/relationships/hyperlink" Target="http://www.inspectorofprisons.gov.ie/en/IOP/Report%20on%20the%20death%20of%20Prisoner%20E%20-%202012%20(PDF%2026KB).pdf/Files/Report%20on%20the%20death%20of%20Prisoner%20E%20-%202012%20(PDF%2026KB).pdf" TargetMode="External"/><Relationship Id="rId71" Type="http://schemas.openxmlformats.org/officeDocument/2006/relationships/hyperlink" Target="http://www.justice.ie/en/JELR/Pages/Office_of_the_Inspector_of_Prisons_Report_into_the_circumstances_surrounding_the_death_of_the_Prisoner_J_on_4_December_2016" TargetMode="External"/><Relationship Id="rId2" Type="http://schemas.openxmlformats.org/officeDocument/2006/relationships/printerSettings" Target="../printerSettings/printerSettings5.bin"/><Relationship Id="rId16" Type="http://schemas.openxmlformats.org/officeDocument/2006/relationships/hyperlink" Target="http://www.inspectorofprisons.gov.ie/en/IOP/Report%20on%20the%20death%20of%20Prisoner%20N%20-%202012%20(PDF%2053KB).pdf/Files/Report%20on%20the%20death%20of%20Prisoner%20N%20-%202012%20(PDF%2053KB).pdf" TargetMode="External"/><Relationship Id="rId29" Type="http://schemas.openxmlformats.org/officeDocument/2006/relationships/hyperlink" Target="http://www.inspectorofprisons.gov.ie/en/IOP/Report%20on%20the%20death%20of%20Prisoner%20K%20-%202013.pdf/Files/Report%20on%20the%20death%20of%20Prisoner%20K%20-%202013.pdf" TargetMode="External"/><Relationship Id="rId11" Type="http://schemas.openxmlformats.org/officeDocument/2006/relationships/hyperlink" Target="http://www.inspectorofprisons.gov.ie/en/IOP/DIC%20Prisoner%20I%202013.pdf/Files/DIC%20Prisoner%20I%202013.pdf" TargetMode="External"/><Relationship Id="rId24" Type="http://schemas.openxmlformats.org/officeDocument/2006/relationships/hyperlink" Target="http://www.inspectorofprisons.gov.ie/en/IOP/Report%20on%20the%20death%20of%20Prisoner%20F%20-%202013.pdf/Files/Report%20on%20the%20death%20of%20Prisoner%20F%20-%202013.pdf" TargetMode="External"/><Relationship Id="rId32" Type="http://schemas.openxmlformats.org/officeDocument/2006/relationships/hyperlink" Target="http://www.inspectorofprisons.gov.ie/en/IOP/Report%20on%20the%20death%20of%20Prisoner%20N%20-%202013.pdf/Files/Report%20on%20the%20death%20of%20Prisoner%20N%20-%202013.pdf" TargetMode="External"/><Relationship Id="rId37" Type="http://schemas.openxmlformats.org/officeDocument/2006/relationships/hyperlink" Target="http://www.inspectorofprisons.gov.ie/en/IOP/Report%20on%20the%20death%20of%20Prisoner%20E%20-%202014.pdf/Files/Report%20on%20the%20death%20of%20Prisoner%20E%20-%202014.pdf" TargetMode="External"/><Relationship Id="rId40" Type="http://schemas.openxmlformats.org/officeDocument/2006/relationships/hyperlink" Target="http://www.inspectorofprisons.gov.ie/en/IOP/Report%20into%20the%20death%20of%20Prisoner%20H%20-%202014.pdf/Files/Report%20into%20the%20death%20of%20Prisoner%20H%20-%202014.pdf" TargetMode="External"/><Relationship Id="rId45" Type="http://schemas.openxmlformats.org/officeDocument/2006/relationships/hyperlink" Target="http://www.inspectorofprisons.gov.ie/en/IOP/Report%20into%20the%20death%20of%20Prisoner%20M%20-%202014.pdf/Files/Report%20into%20the%20death%20of%20Prisoner%20M%20-%202014.pdf" TargetMode="External"/><Relationship Id="rId53" Type="http://schemas.openxmlformats.org/officeDocument/2006/relationships/hyperlink" Target="http://www.inspectorofprisons.gov.ie/en/IOP/Prisoner%20G%202015.pdf/Files/Prisoner%20G%202015.pdf" TargetMode="External"/><Relationship Id="rId58" Type="http://schemas.openxmlformats.org/officeDocument/2006/relationships/hyperlink" Target="http://www.inspectorofprisons.gov.ie/en/IOP/Report%20into%20death%20in%20custody%20of%20Prisoner%20P%202015.pdf/Files/Report%20into%20death%20in%20custody%20of%20Prisoner%20P%202015.pdf" TargetMode="External"/><Relationship Id="rId66" Type="http://schemas.openxmlformats.org/officeDocument/2006/relationships/hyperlink" Target="http://www.justice.ie/en/JELR/OIP_report_into_the_circumstances_surrounding_the_death_of_Prisoner_B_on_27_%20January_2018.pdf/Files/OIP_report_into_the_circumstances_surrounding_the_death_of_Prisoner_B_on_27_%20January_2018.pdf" TargetMode="External"/><Relationship Id="rId74" Type="http://schemas.openxmlformats.org/officeDocument/2006/relationships/hyperlink" Target="http://www.justice.ie/en/JELR/Office_of_the_Inspector_of_Prisons_Report_into_the_Death_of_Prisoner_D_2017.pdf/Files/Office_of_the_Inspector_of_Prisons_Report_into_the_Death_of_Prisoner_D_2017.pdf" TargetMode="External"/><Relationship Id="rId79" Type="http://schemas.openxmlformats.org/officeDocument/2006/relationships/hyperlink" Target="http://www.justice.ie/en/JELR/Death_in_Custody_Report_Prisoner_A2016.pdf/Files/Death_in_Custody_Report_Prisoner_A2016.pdf" TargetMode="External"/><Relationship Id="rId87" Type="http://schemas.openxmlformats.org/officeDocument/2006/relationships/hyperlink" Target="http://www.justice.ie/en/JELR/Death_in_Custody_Report_-_Prisoner_G_2016.pdf/Files/Death_in_Custody_Report_-_Prisoner_G_2016.pdf" TargetMode="External"/><Relationship Id="rId5" Type="http://schemas.openxmlformats.org/officeDocument/2006/relationships/hyperlink" Target="http://www.inspectorofprisons.gov.ie/en/IOP/Report%20on%20the%20death%20of%20Prisoner%20C%20-%202012.pdf/Files/Report%20on%20the%20death%20of%20Prisoner%20C%20-%202012.pdf" TargetMode="External"/><Relationship Id="rId61" Type="http://schemas.openxmlformats.org/officeDocument/2006/relationships/hyperlink" Target="http://www.inspectorofprisons.gov.ie/en/IOP/Report%20into%20death%20of%20Prisonr%20S%202015.pdf/Files/Report%20into%20death%20of%20Prisonr%20S%202015.pdf" TargetMode="External"/><Relationship Id="rId82" Type="http://schemas.openxmlformats.org/officeDocument/2006/relationships/hyperlink" Target="http://www.justice.ie/en/JELR/Death_in_Custody_Report_-_Prisoner_O_2015.pdf/Files/Death_in_Custody_Report_-_Prisoner_O_2015.pdf" TargetMode="External"/><Relationship Id="rId90" Type="http://schemas.openxmlformats.org/officeDocument/2006/relationships/printerSettings" Target="../printerSettings/printerSettings6.bin"/><Relationship Id="rId19" Type="http://schemas.openxmlformats.org/officeDocument/2006/relationships/hyperlink" Target="http://www.inspectorofprisons.gov.ie/en/IOP/Report%20on%20the%20death%20of%20Prisoner%20A%20-%202013%20(PDF%2050KB).pdf/Files/Report%20on%20the%20death%20of%20Prisoner%20A%20-%202013%20(PDF%2050KB).pdf" TargetMode="External"/><Relationship Id="rId4" Type="http://schemas.openxmlformats.org/officeDocument/2006/relationships/hyperlink" Target="http://www.inspectorofprisons.gov.ie/en/IOP/Report%20on%20the%20death%20of%20Prisoner%20B%20-%202012.pdf/Files/Report%20on%20the%20death%20of%20Prisoner%20B%20-%202012.pdf" TargetMode="External"/><Relationship Id="rId9" Type="http://schemas.openxmlformats.org/officeDocument/2006/relationships/hyperlink" Target="http://www.inspectorofprisons.gov.ie/en/IOP/Report%20on%20the%20death%20of%20Prisoner%20G%20-%202012%20(PDF%2036KB).pdf/Files/Report%20on%20the%20death%20of%20Prisoner%20G%20-%202012%20(PDF%2036KB).pdf" TargetMode="External"/><Relationship Id="rId14" Type="http://schemas.openxmlformats.org/officeDocument/2006/relationships/hyperlink" Target="http://www.inspectorofprisons.gov.ie/en/IOP/Report%20on%20the%20death%20of%20Prisoner%20L%20-%202012%20(PDF%2045KB).pdf/Files/Report%20on%20the%20death%20of%20Prisoner%20L%20-%202012%20(PDF%2045KB).pdf" TargetMode="External"/><Relationship Id="rId22" Type="http://schemas.openxmlformats.org/officeDocument/2006/relationships/hyperlink" Target="http://www.inspectorofprisons.gov.ie/en/IOP/Report%20on%20the%20death%20of%20Prisoner%20D%20-%202013.pdf/Files/Report%20on%20the%20death%20of%20Prisoner%20D%20-%202013.pdf" TargetMode="External"/><Relationship Id="rId27" Type="http://schemas.openxmlformats.org/officeDocument/2006/relationships/hyperlink" Target="http://www.inspectorofprisons.gov.ie/en/IOP/DIC%20Prisoner%20I%202013.pdf/Files/DIC%20Prisoner%20I%202013.pdf" TargetMode="External"/><Relationship Id="rId30" Type="http://schemas.openxmlformats.org/officeDocument/2006/relationships/hyperlink" Target="http://www.inspectorofprisons.gov.ie/en/IOP/Report%20on%20the%20death%20of%20Prisoner%20L%20-%202013.pdf/Files/Report%20on%20the%20death%20of%20Prisoner%20L%20-%202013.pdf" TargetMode="External"/><Relationship Id="rId35" Type="http://schemas.openxmlformats.org/officeDocument/2006/relationships/hyperlink" Target="http://www.inspectorofprisons.gov.ie/en/IOP/Report%20on%20the%20death%20of%20Prisoner%20C%20-%202014.pdf/Files/Report%20on%20the%20death%20of%20Prisoner%20C%20-%202014.pdf" TargetMode="External"/><Relationship Id="rId43" Type="http://schemas.openxmlformats.org/officeDocument/2006/relationships/hyperlink" Target="http://www.inspectorofprisons.gov.ie/en/IOP/Death%20in%20Custody%20Report%20-%20Prisoner%20K%20-%205%20December%202014.pdf/Files/Death%20in%20Custody%20Report%20-%20Prisoner%20K%20-%205%20December%202014.pdf" TargetMode="External"/><Relationship Id="rId48" Type="http://schemas.openxmlformats.org/officeDocument/2006/relationships/hyperlink" Target="http://www.inspectorofprisons.gov.ie/en/IOP/Report%20into%20the%20death%20of%20Prisoner%20B%20of%202015.docx/Files/Report%20into%20the%20death%20of%20Prisoner%20B%20of%202015.docx" TargetMode="External"/><Relationship Id="rId56" Type="http://schemas.openxmlformats.org/officeDocument/2006/relationships/hyperlink" Target="http://www.inspectorofprisons.gov.ie/en/IOP/Report%20into%20the%20Death%20of%20Prisoner%20K%20-%202015.pdf/Files/Report%20into%20the%20Death%20of%20Prisoner%20K%20-%202015.pdf" TargetMode="External"/><Relationship Id="rId64" Type="http://schemas.openxmlformats.org/officeDocument/2006/relationships/hyperlink" Target="http://www.inspectorofprisons.gov.ie/en/IOP/Report%20into%20the%20death%20of%20Prisoner%20C%202016.pdf/Files/Report%20into%20the%20death%20of%20Prisoner%20C%202016.pdf" TargetMode="External"/><Relationship Id="rId69" Type="http://schemas.openxmlformats.org/officeDocument/2006/relationships/hyperlink" Target="http://www.justice.ie/en/JELR/OIP_Report_into_the_death_of_Prisoner_E_2017.pdf/Files/OIP_Report_into_the_death_of_Prisoner_E_2017.pdf" TargetMode="External"/><Relationship Id="rId77" Type="http://schemas.openxmlformats.org/officeDocument/2006/relationships/hyperlink" Target="http://www.justice.ie/en/JELR/Office_of_the_Inspector_of_Prisons_Report_into_the_death_of_Prisoner_K_2017.pdf/Files/Office_of_the_Inspector_of_Prisons_Report_into_the_death_of_Prisoner_K_2017.pdf" TargetMode="External"/><Relationship Id="rId8" Type="http://schemas.openxmlformats.org/officeDocument/2006/relationships/hyperlink" Target="http://www.inspectorofprisons.gov.ie/en/IOP/Report%20on%20the%20death%20of%20Prisoner%20F%20-%202012%20(PDF%2040KB).pdf/Files/Report%20on%20the%20death%20of%20Prisoner%20F%20-%202012%20(PDF%2040KB).pdf" TargetMode="External"/><Relationship Id="rId51" Type="http://schemas.openxmlformats.org/officeDocument/2006/relationships/hyperlink" Target="http://www.inspectorofprisons.gov.ie/en/IOP/Report%20into%20the%20death%20of%20Prisoner%20E-%202015.pdf/Files/Report%20into%20the%20death%20of%20Prisoner%20E-%202015.pdf" TargetMode="External"/><Relationship Id="rId72" Type="http://schemas.openxmlformats.org/officeDocument/2006/relationships/hyperlink" Target="http://www.justice.ie/en/JELR/Office_of_the_Inspector_of_Prisons_Report_into_the_circumstances_surrounding_the_death_of_Prisoner_A_2017.pdf/Files/Office_of_the_Inspector_of_Prisons_Report_into_the_circumstances_surrounding_the_death_of_Prisoner_A_2017.pdf" TargetMode="External"/><Relationship Id="rId80" Type="http://schemas.openxmlformats.org/officeDocument/2006/relationships/hyperlink" Target="http://www.justice.ie/en/JELR/OIoP_report_into_the_circumstances_surrounding_the_death_of_Prisoner_M_2015.pdf/Files/OIoP_report_into_the_circumstances_surrounding_the_death_of_Prisoner_M_2015.pdf" TargetMode="External"/><Relationship Id="rId85" Type="http://schemas.openxmlformats.org/officeDocument/2006/relationships/hyperlink" Target="http://www.justice.ie/en/JELR/Death_in_Custody_Report_Prisoner_N2015.pdf/Files/Death_in_Custody_Report_Prisoner_N2015.pdf" TargetMode="External"/><Relationship Id="rId3" Type="http://schemas.openxmlformats.org/officeDocument/2006/relationships/hyperlink" Target="http://www.inspectorofprisons.gov.ie/en/IOP/Report%20on%20the%20death%20of%20Prisoner%20A%20-%202012%20(PDF%2052KB).pdf/Files/Report%20on%20the%20death%20of%20Prisoner%20A%20-%202012%20(PDF%2052KB).pdf" TargetMode="External"/><Relationship Id="rId12" Type="http://schemas.openxmlformats.org/officeDocument/2006/relationships/hyperlink" Target="http://www.inspectorofprisons.gov.ie/en/IOP/Report%20on%20the%20death%20of%20Prisoner%20J%20-%202012%20(PDF%2021KB).pdf/Files/Report%20on%20the%20death%20of%20Prisoner%20J%20-%202012%20(PDF%2021KB).pdf" TargetMode="External"/><Relationship Id="rId17" Type="http://schemas.openxmlformats.org/officeDocument/2006/relationships/hyperlink" Target="http://www.inspectorofprisons.gov.ie/en/IOP/Report%20on%20the%20death%20of%20Prisoner%20O%20-%202012%20(PDF%2027KB).pdf/Files/Report%20on%20the%20death%20of%20Prisoner%20O%20-%202012%20(PDF%2027KB).pdf" TargetMode="External"/><Relationship Id="rId25" Type="http://schemas.openxmlformats.org/officeDocument/2006/relationships/hyperlink" Target="http://www.inspectorofprisons.gov.ie/en/IOP/Report%20on%20the%20death%20of%20Prisoner%20G%20-%202013%20(PDF%2039KB).pdf/Files/Report%20on%20the%20death%20of%20Prisoner%20G%20-%202013%20(PDF%2039KB).pdf" TargetMode="External"/><Relationship Id="rId33" Type="http://schemas.openxmlformats.org/officeDocument/2006/relationships/hyperlink" Target="http://www.inspectorofprisons.gov.ie/en/IOP/Report%20on%20the%20death%20of%20Prisoner%20A%20-%202014.pdf/Files/Report%20on%20the%20death%20of%20Prisoner%20A%20-%202014.pdf" TargetMode="External"/><Relationship Id="rId38" Type="http://schemas.openxmlformats.org/officeDocument/2006/relationships/hyperlink" Target="http://www.inspectorofprisons.gov.ie/en/IOP/20140726PrisonerF.pdf/Files/20140726PrisonerF.pdf" TargetMode="External"/><Relationship Id="rId46" Type="http://schemas.openxmlformats.org/officeDocument/2006/relationships/hyperlink" Target="http://www.inspectorofprisons.gov.ie/en/IOP/20141227PrisonerN.pdf/Files/20141227PrisonerN.pdf" TargetMode="External"/><Relationship Id="rId59" Type="http://schemas.openxmlformats.org/officeDocument/2006/relationships/hyperlink" Target="http://www.inspectorofprisons.gov.ie/en/IOP/Report%20into%20the%20death%20of%20Prisoner%20Q%202015.pdf/Files/Report%20into%20the%20death%20of%20Prisoner%20Q%202015.pdf" TargetMode="External"/><Relationship Id="rId67" Type="http://schemas.openxmlformats.org/officeDocument/2006/relationships/hyperlink" Target="http://www.justice.ie/en/JELR/OIP_Report_into_the_circumstances_surrounding_the_death_of_Prisoner_M_Oct_2017.pdf/Files/OIP_Report_into_the_circumstances_surrounding_the_death_of_Prisoner_M_Oct_2017.pdf" TargetMode="External"/><Relationship Id="rId20" Type="http://schemas.openxmlformats.org/officeDocument/2006/relationships/hyperlink" Target="http://www.inspectorofprisons.gov.ie/en/IOP/Death%20in%20Custody%20Prisoner%20B%202013.pdf/Files/Death%20in%20Custody%20Prisoner%20B%202013.pdf" TargetMode="External"/><Relationship Id="rId41" Type="http://schemas.openxmlformats.org/officeDocument/2006/relationships/hyperlink" Target="http://www.inspectorofprisons.gov.ie/en/IOP/Death%20in%20Custody%20Report%20-%20Prisoner%20I%20%20-%204th%20October%202014.pdf/Files/Death%20in%20Custody%20Report%20-%20Prisoner%20I%20%20-%204th%20October%202014.pdf" TargetMode="External"/><Relationship Id="rId54" Type="http://schemas.openxmlformats.org/officeDocument/2006/relationships/hyperlink" Target="http://www.inspectorofprisons.gov.ie/en/IOP/Prisoner%20I%20(2015).pdf/Files/Prisoner%20I%20(2015).pdf" TargetMode="External"/><Relationship Id="rId62" Type="http://schemas.openxmlformats.org/officeDocument/2006/relationships/hyperlink" Target="http://www.inspectorofprisons.gov.ie/en/IOP/Prisoner%20V%20deceased.pdf/Files/Prisoner%20V%20deceased.pdf" TargetMode="External"/><Relationship Id="rId70" Type="http://schemas.openxmlformats.org/officeDocument/2006/relationships/hyperlink" Target="http://www.justice.ie/en/JELR/Office_of_the_Inspector_of_Prisons_Report_into_the_death_in_custody_of_Prisoner_E_2018.pdf/Files/Office_of_the_Inspector_of_Prisons_Report_into_the_death_in_custody_of_Prisoner_E_2018.pdf" TargetMode="External"/><Relationship Id="rId75" Type="http://schemas.openxmlformats.org/officeDocument/2006/relationships/hyperlink" Target="http://www.justice.ie/en/JELR/Office_of_the_Inspector_of_Prisons_Report_into_the_Death_of_Prisoner_H_2017.pdf/Files/Office_of_the_Inspector_of_Prisons_Report_into_the_Death_of_Prisoner_H_2017.pdf" TargetMode="External"/><Relationship Id="rId83" Type="http://schemas.openxmlformats.org/officeDocument/2006/relationships/hyperlink" Target="http://www.justice.ie/en/JELR/Death_in_Custody_Report_-_Prisoner_T_2015.pdf/Files/Death_in_Custody_Report_-_Prisoner_T_2015.pdf" TargetMode="External"/><Relationship Id="rId88" Type="http://schemas.openxmlformats.org/officeDocument/2006/relationships/hyperlink" Target="http://www.justice.ie/en/JELR/Death_in_Custody_Report_-_Prisoner_H_2016.pdf/Files/Death_in_Custody_Report_-_Prisoner_H_2016.pdf" TargetMode="External"/><Relationship Id="rId1" Type="http://schemas.openxmlformats.org/officeDocument/2006/relationships/printerSettings" Target="../printerSettings/printerSettings4.bin"/><Relationship Id="rId6" Type="http://schemas.openxmlformats.org/officeDocument/2006/relationships/hyperlink" Target="http://www.inspectorofprisons.gov.ie/en/IOP/Report%20on%20the%20death%20of%20Prisoner%20D%20-%202012%20(PDF%2027KB).pdf/Files/Report%20on%20the%20death%20of%20Prisoner%20D%20-%202012%20(PDF%2027KB).pdf" TargetMode="External"/><Relationship Id="rId15" Type="http://schemas.openxmlformats.org/officeDocument/2006/relationships/hyperlink" Target="http://www.inspectorofprisons.gov.ie/en/IOP/Report%20on%20the%20death%20of%20Prisoner%20M%20-%202012%20(PDF%2023KB).pdf/Files/Report%20on%20the%20death%20of%20Prisoner%20M%20-%202012%20(PDF%2023KB).pdf" TargetMode="External"/><Relationship Id="rId23" Type="http://schemas.openxmlformats.org/officeDocument/2006/relationships/hyperlink" Target="http://www.inspectorofprisons.gov.ie/en/IOP/Report%20on%20the%20death%20of%20Prisoner%20E%20-%202013.pdf/Files/Report%20on%20the%20death%20of%20Prisoner%20E%20-%202013.pdf" TargetMode="External"/><Relationship Id="rId28" Type="http://schemas.openxmlformats.org/officeDocument/2006/relationships/hyperlink" Target="http://www.inspectorofprisons.gov.ie/en/IOP/Report%20on%20the%20death%20of%20Prisoner%20J%20-%202013.pdf/Files/Report%20on%20the%20death%20of%20Prisoner%20J%20-%202013.pdf" TargetMode="External"/><Relationship Id="rId36" Type="http://schemas.openxmlformats.org/officeDocument/2006/relationships/hyperlink" Target="http://www.inspectorofprisons.gov.ie/en/IOP/Report%20on%20the%20death%20of%20Prisoner%20D%20-%202014.pdf/Files/Report%20on%20the%20death%20of%20Prisoner%20D%20-%202014.pdf" TargetMode="External"/><Relationship Id="rId49" Type="http://schemas.openxmlformats.org/officeDocument/2006/relationships/hyperlink" Target="http://www.inspectorofprisons.gov.ie/en/IOP/Prisoner%20C%20_2015.pdf/Files/Prisoner%20C%20_2015.pdf" TargetMode="External"/><Relationship Id="rId57" Type="http://schemas.openxmlformats.org/officeDocument/2006/relationships/hyperlink" Target="http://www.inspectorofprisons.gov.ie/en/IOP/Report%20into%20the%20death%20of%20Prisoner%20L%20of%202015.pdf/Files/Report%20into%20the%20death%20of%20Prisoner%20L%20of%202015.pdf" TargetMode="External"/><Relationship Id="rId10" Type="http://schemas.openxmlformats.org/officeDocument/2006/relationships/hyperlink" Target="http://www.inspectorofprisons.gov.ie/en/IOP/DIC%20Prisoner%20H%202013.pdf/Files/DIC%20Prisoner%20H%202013.pdf" TargetMode="External"/><Relationship Id="rId31" Type="http://schemas.openxmlformats.org/officeDocument/2006/relationships/hyperlink" Target="http://www.inspectorofprisons.gov.ie/en/IOP/DIC%20Prisoner%20M%202013.pdf/Files/DIC%20Prisoner%20M%202013.pdf" TargetMode="External"/><Relationship Id="rId44" Type="http://schemas.openxmlformats.org/officeDocument/2006/relationships/hyperlink" Target="http://www.inspectorofprisons.gov.ie/en/IOP/Death%20in%20Custody%20Report%20-%20Prisoner%20L%20-%2019%20December%202014.pdf/Files/Death%20in%20Custody%20Report%20-%20Prisoner%20L%20-%2019%20December%202014.pdf" TargetMode="External"/><Relationship Id="rId52" Type="http://schemas.openxmlformats.org/officeDocument/2006/relationships/hyperlink" Target="http://www.inspectorofprisons.gov.ie/en/IOP/Prisoner_F_2015.pdf/Files/Prisoner_F_2015.pdf" TargetMode="External"/><Relationship Id="rId60" Type="http://schemas.openxmlformats.org/officeDocument/2006/relationships/hyperlink" Target="http://www.inspectorofprisons.gov.ie/en/IOP/Prisoner%20R%20(2015).pdf/Files/Prisoner%20R%20(2015).pdf" TargetMode="External"/><Relationship Id="rId65" Type="http://schemas.openxmlformats.org/officeDocument/2006/relationships/hyperlink" Target="http://www.justice.ie/en/JELR/IoP_repor_%20into_the_circumstances_surrounding_the_death_of_Prisoner_C_on_6_March_2017.pdf/Files/IoP_repor_%20into_the_circumstances_surrounding_the_death_of_Prisoner_C_on_6_March_2017.pdf" TargetMode="External"/><Relationship Id="rId73" Type="http://schemas.openxmlformats.org/officeDocument/2006/relationships/hyperlink" Target="http://www.justice.ie/en/JELR/Office_of_the_Inspector_of_Prisons_Report_into_the_Death_of_Prisoner_B_2017.pdf/Files/Office_of_the_Inspector_of_Prisons_Report_into_the_Death_of_Prisoner_B_2017.pdf" TargetMode="External"/><Relationship Id="rId78" Type="http://schemas.openxmlformats.org/officeDocument/2006/relationships/hyperlink" Target="http://www.justice.ie/en/JELR/OIP_Report%20_into_circumstances_surrounding_the_Death_in_Custody_of_Prisoner_I_2017.pdf/Files/OIP_Report%20_into_circumstances_surrounding_the_Death_in_Custody_of_Prisoner_I_2017.pdf" TargetMode="External"/><Relationship Id="rId81" Type="http://schemas.openxmlformats.org/officeDocument/2006/relationships/hyperlink" Target="http://www.justice.ie/en/JELR/Death_in_Custody_Report_Prisoner%20D_21082016.pdf/Files/Death_in_Custody_Report_Prisoner%20D_21082016.pdf" TargetMode="External"/><Relationship Id="rId86" Type="http://schemas.openxmlformats.org/officeDocument/2006/relationships/hyperlink" Target="http://www.justice.ie/en/JELR/Death_in_Custody_Report_Prisoner_U_112015.pdf/Files/Death_in_Custody_Report_Prisoner_U_112015.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3"/>
  <sheetViews>
    <sheetView zoomScaleNormal="100" workbookViewId="0">
      <pane ySplit="2" topLeftCell="A51" activePane="bottomLeft" state="frozen"/>
      <selection pane="bottomLeft" activeCell="I59" sqref="I59"/>
    </sheetView>
  </sheetViews>
  <sheetFormatPr defaultRowHeight="15" x14ac:dyDescent="0.25"/>
  <cols>
    <col min="1" max="1" width="12.7109375" customWidth="1"/>
    <col min="2" max="2" width="12.140625" customWidth="1"/>
    <col min="3" max="3" width="10.140625" customWidth="1"/>
    <col min="4" max="4" width="6.140625" customWidth="1"/>
    <col min="5" max="5" width="21.140625" customWidth="1"/>
    <col min="6" max="6" width="14" customWidth="1"/>
    <col min="7" max="7" width="13.140625" customWidth="1"/>
    <col min="8" max="8" width="24.42578125" customWidth="1"/>
    <col min="9" max="9" width="28.42578125" customWidth="1"/>
    <col min="10" max="11" width="11.7109375" customWidth="1"/>
    <col min="12" max="12" width="25.5703125" customWidth="1"/>
    <col min="13" max="13" width="17.7109375" customWidth="1"/>
    <col min="14" max="14" width="52.42578125" style="8" customWidth="1"/>
  </cols>
  <sheetData>
    <row r="1" spans="1:14" s="16" customFormat="1" ht="18.75" x14ac:dyDescent="0.3">
      <c r="A1" s="16" t="s">
        <v>613</v>
      </c>
      <c r="N1" s="32"/>
    </row>
    <row r="2" spans="1:14" ht="67.5" customHeight="1" x14ac:dyDescent="0.25">
      <c r="A2" s="1" t="s">
        <v>0</v>
      </c>
      <c r="B2" s="1" t="s">
        <v>1</v>
      </c>
      <c r="C2" s="1" t="s">
        <v>2</v>
      </c>
      <c r="D2" s="1" t="s">
        <v>3</v>
      </c>
      <c r="E2" s="1" t="s">
        <v>4</v>
      </c>
      <c r="F2" s="1" t="s">
        <v>5</v>
      </c>
      <c r="G2" s="1" t="s">
        <v>6</v>
      </c>
      <c r="H2" s="1" t="s">
        <v>7</v>
      </c>
      <c r="I2" s="1" t="s">
        <v>8</v>
      </c>
      <c r="J2" s="1" t="s">
        <v>9</v>
      </c>
      <c r="K2" s="1" t="s">
        <v>10</v>
      </c>
      <c r="L2" s="1" t="s">
        <v>564</v>
      </c>
      <c r="M2" s="1" t="s">
        <v>11</v>
      </c>
      <c r="N2" s="1" t="s">
        <v>12</v>
      </c>
    </row>
    <row r="3" spans="1:14" ht="30" x14ac:dyDescent="0.25">
      <c r="A3" s="2" t="s">
        <v>13</v>
      </c>
      <c r="B3" s="2" t="s">
        <v>14</v>
      </c>
      <c r="C3" s="2" t="s">
        <v>15</v>
      </c>
      <c r="D3" s="2">
        <v>64</v>
      </c>
      <c r="E3" s="2" t="s">
        <v>16</v>
      </c>
      <c r="F3" s="2" t="s">
        <v>17</v>
      </c>
      <c r="G3" s="3">
        <v>39121</v>
      </c>
      <c r="H3" s="3" t="s">
        <v>18</v>
      </c>
      <c r="I3" s="3" t="s">
        <v>19</v>
      </c>
      <c r="J3" s="3" t="s">
        <v>20</v>
      </c>
      <c r="K3" s="3" t="s">
        <v>20</v>
      </c>
      <c r="L3" s="2" t="s">
        <v>21</v>
      </c>
      <c r="M3" s="2" t="s">
        <v>22</v>
      </c>
      <c r="N3" s="4" t="s">
        <v>23</v>
      </c>
    </row>
    <row r="4" spans="1:14" ht="57.75" customHeight="1" x14ac:dyDescent="0.25">
      <c r="A4" s="2" t="s">
        <v>24</v>
      </c>
      <c r="B4" s="2" t="s">
        <v>25</v>
      </c>
      <c r="C4" s="2" t="s">
        <v>15</v>
      </c>
      <c r="D4" s="2">
        <v>45</v>
      </c>
      <c r="E4" s="2" t="s">
        <v>26</v>
      </c>
      <c r="F4" s="2" t="s">
        <v>27</v>
      </c>
      <c r="G4" s="3">
        <v>39241</v>
      </c>
      <c r="H4" s="3" t="s">
        <v>28</v>
      </c>
      <c r="I4" s="3" t="s">
        <v>28</v>
      </c>
      <c r="J4" s="3" t="s">
        <v>29</v>
      </c>
      <c r="K4" s="3">
        <v>41050</v>
      </c>
      <c r="L4" s="2" t="s">
        <v>565</v>
      </c>
      <c r="M4" s="2" t="s">
        <v>22</v>
      </c>
      <c r="N4" s="4" t="s">
        <v>30</v>
      </c>
    </row>
    <row r="5" spans="1:14" ht="60" x14ac:dyDescent="0.25">
      <c r="A5" s="2" t="s">
        <v>31</v>
      </c>
      <c r="B5" s="2" t="s">
        <v>32</v>
      </c>
      <c r="C5" s="2" t="s">
        <v>15</v>
      </c>
      <c r="D5" s="2">
        <v>37</v>
      </c>
      <c r="E5" s="2" t="s">
        <v>26</v>
      </c>
      <c r="F5" s="2" t="s">
        <v>33</v>
      </c>
      <c r="G5" s="3">
        <v>39273</v>
      </c>
      <c r="H5" s="5" t="s">
        <v>34</v>
      </c>
      <c r="I5" s="5" t="s">
        <v>35</v>
      </c>
      <c r="J5" s="5" t="s">
        <v>29</v>
      </c>
      <c r="K5" s="6">
        <v>42137</v>
      </c>
      <c r="L5" s="2" t="s">
        <v>36</v>
      </c>
      <c r="M5" s="2" t="s">
        <v>37</v>
      </c>
      <c r="N5" s="2" t="s">
        <v>37</v>
      </c>
    </row>
    <row r="6" spans="1:14" ht="45" x14ac:dyDescent="0.25">
      <c r="A6" s="2" t="s">
        <v>38</v>
      </c>
      <c r="B6" s="2" t="s">
        <v>39</v>
      </c>
      <c r="C6" s="2" t="s">
        <v>15</v>
      </c>
      <c r="D6" s="2">
        <v>29</v>
      </c>
      <c r="E6" s="2" t="s">
        <v>26</v>
      </c>
      <c r="F6" s="2" t="s">
        <v>40</v>
      </c>
      <c r="G6" s="3">
        <v>39478</v>
      </c>
      <c r="H6" s="3" t="s">
        <v>41</v>
      </c>
      <c r="I6" s="3" t="s">
        <v>42</v>
      </c>
      <c r="J6" s="3" t="s">
        <v>29</v>
      </c>
      <c r="K6" s="3">
        <v>40968</v>
      </c>
      <c r="L6" s="2" t="s">
        <v>43</v>
      </c>
      <c r="M6" s="2" t="s">
        <v>22</v>
      </c>
      <c r="N6" s="4" t="s">
        <v>44</v>
      </c>
    </row>
    <row r="7" spans="1:14" ht="45" x14ac:dyDescent="0.25">
      <c r="A7" s="2" t="s">
        <v>45</v>
      </c>
      <c r="B7" s="2" t="s">
        <v>46</v>
      </c>
      <c r="C7" s="2" t="s">
        <v>15</v>
      </c>
      <c r="D7" s="2">
        <v>49</v>
      </c>
      <c r="E7" s="2" t="s">
        <v>26</v>
      </c>
      <c r="F7" s="2" t="s">
        <v>40</v>
      </c>
      <c r="G7" s="3">
        <v>39496</v>
      </c>
      <c r="H7" s="3" t="s">
        <v>47</v>
      </c>
      <c r="I7" s="3" t="s">
        <v>48</v>
      </c>
      <c r="J7" s="3" t="s">
        <v>29</v>
      </c>
      <c r="K7" s="3">
        <v>40605</v>
      </c>
      <c r="L7" s="2" t="s">
        <v>49</v>
      </c>
      <c r="M7" s="2" t="s">
        <v>22</v>
      </c>
      <c r="N7" s="4" t="s">
        <v>50</v>
      </c>
    </row>
    <row r="8" spans="1:14" ht="60" x14ac:dyDescent="0.25">
      <c r="A8" s="2" t="s">
        <v>51</v>
      </c>
      <c r="B8" s="2" t="s">
        <v>52</v>
      </c>
      <c r="C8" s="2" t="s">
        <v>15</v>
      </c>
      <c r="D8" s="2">
        <v>69</v>
      </c>
      <c r="E8" s="2" t="s">
        <v>26</v>
      </c>
      <c r="F8" s="2" t="s">
        <v>40</v>
      </c>
      <c r="G8" s="3">
        <v>39605</v>
      </c>
      <c r="H8" s="3" t="s">
        <v>53</v>
      </c>
      <c r="I8" s="3" t="s">
        <v>54</v>
      </c>
      <c r="J8" s="3" t="s">
        <v>29</v>
      </c>
      <c r="K8" s="3">
        <v>40492</v>
      </c>
      <c r="L8" s="2" t="s">
        <v>55</v>
      </c>
      <c r="M8" s="2" t="s">
        <v>22</v>
      </c>
      <c r="N8" s="4" t="s">
        <v>56</v>
      </c>
    </row>
    <row r="9" spans="1:14" ht="30" x14ac:dyDescent="0.25">
      <c r="A9" s="2" t="s">
        <v>57</v>
      </c>
      <c r="B9" s="2" t="s">
        <v>58</v>
      </c>
      <c r="C9" s="2" t="s">
        <v>15</v>
      </c>
      <c r="D9" s="2">
        <v>33</v>
      </c>
      <c r="E9" s="2" t="s">
        <v>26</v>
      </c>
      <c r="F9" s="2" t="s">
        <v>40</v>
      </c>
      <c r="G9" s="3">
        <v>39661</v>
      </c>
      <c r="H9" s="3" t="s">
        <v>28</v>
      </c>
      <c r="I9" s="3" t="s">
        <v>19</v>
      </c>
      <c r="J9" s="3" t="s">
        <v>20</v>
      </c>
      <c r="K9" s="3" t="s">
        <v>20</v>
      </c>
      <c r="L9" s="2" t="s">
        <v>59</v>
      </c>
      <c r="M9" s="2" t="s">
        <v>22</v>
      </c>
      <c r="N9" s="4" t="s">
        <v>60</v>
      </c>
    </row>
    <row r="10" spans="1:14" ht="30" x14ac:dyDescent="0.25">
      <c r="A10" s="2" t="s">
        <v>61</v>
      </c>
      <c r="B10" s="2" t="s">
        <v>62</v>
      </c>
      <c r="C10" s="2" t="s">
        <v>15</v>
      </c>
      <c r="D10" s="2">
        <v>59</v>
      </c>
      <c r="E10" s="2" t="s">
        <v>26</v>
      </c>
      <c r="F10" s="2" t="s">
        <v>40</v>
      </c>
      <c r="G10" s="3">
        <v>39739</v>
      </c>
      <c r="H10" s="3" t="s">
        <v>63</v>
      </c>
      <c r="I10" s="3" t="s">
        <v>64</v>
      </c>
      <c r="J10" s="2" t="s">
        <v>29</v>
      </c>
      <c r="K10" s="3">
        <v>42067</v>
      </c>
      <c r="L10" s="2" t="s">
        <v>65</v>
      </c>
      <c r="M10" s="2" t="s">
        <v>22</v>
      </c>
      <c r="N10" s="4" t="s">
        <v>66</v>
      </c>
    </row>
    <row r="11" spans="1:14" ht="30" x14ac:dyDescent="0.25">
      <c r="A11" s="2" t="s">
        <v>67</v>
      </c>
      <c r="B11" s="2" t="s">
        <v>68</v>
      </c>
      <c r="C11" s="2" t="s">
        <v>15</v>
      </c>
      <c r="D11" s="2">
        <v>25</v>
      </c>
      <c r="E11" s="2" t="s">
        <v>16</v>
      </c>
      <c r="F11" s="2" t="s">
        <v>40</v>
      </c>
      <c r="G11" s="3">
        <v>39824</v>
      </c>
      <c r="H11" s="2" t="s">
        <v>69</v>
      </c>
      <c r="I11" s="2" t="s">
        <v>69</v>
      </c>
      <c r="J11" s="2" t="s">
        <v>29</v>
      </c>
      <c r="K11" s="3">
        <v>41019</v>
      </c>
      <c r="L11" s="2" t="s">
        <v>70</v>
      </c>
      <c r="M11" s="2" t="s">
        <v>22</v>
      </c>
      <c r="N11" s="4" t="s">
        <v>71</v>
      </c>
    </row>
    <row r="12" spans="1:14" ht="45" x14ac:dyDescent="0.25">
      <c r="A12" s="2" t="s">
        <v>72</v>
      </c>
      <c r="B12" s="2" t="s">
        <v>73</v>
      </c>
      <c r="C12" s="2" t="s">
        <v>15</v>
      </c>
      <c r="D12" s="2">
        <v>59</v>
      </c>
      <c r="E12" s="2" t="s">
        <v>16</v>
      </c>
      <c r="F12" s="2" t="s">
        <v>40</v>
      </c>
      <c r="G12" s="3">
        <v>39839</v>
      </c>
      <c r="H12" s="3" t="s">
        <v>63</v>
      </c>
      <c r="I12" s="3" t="s">
        <v>74</v>
      </c>
      <c r="J12" s="2" t="s">
        <v>75</v>
      </c>
      <c r="K12" s="3">
        <v>40710</v>
      </c>
      <c r="L12" s="2" t="s">
        <v>76</v>
      </c>
      <c r="M12" s="2" t="s">
        <v>22</v>
      </c>
      <c r="N12" s="4" t="s">
        <v>77</v>
      </c>
    </row>
    <row r="13" spans="1:14" ht="45" x14ac:dyDescent="0.25">
      <c r="A13" s="2" t="s">
        <v>78</v>
      </c>
      <c r="B13" s="2" t="s">
        <v>79</v>
      </c>
      <c r="C13" s="2" t="s">
        <v>15</v>
      </c>
      <c r="D13" s="2">
        <v>47</v>
      </c>
      <c r="E13" s="2" t="s">
        <v>26</v>
      </c>
      <c r="F13" s="2" t="s">
        <v>40</v>
      </c>
      <c r="G13" s="3">
        <v>39843</v>
      </c>
      <c r="H13" s="3" t="s">
        <v>80</v>
      </c>
      <c r="I13" s="3" t="s">
        <v>81</v>
      </c>
      <c r="J13" s="3" t="s">
        <v>29</v>
      </c>
      <c r="K13" s="3">
        <v>40886</v>
      </c>
      <c r="L13" s="2" t="s">
        <v>82</v>
      </c>
      <c r="M13" s="2" t="s">
        <v>22</v>
      </c>
      <c r="N13" s="4" t="s">
        <v>83</v>
      </c>
    </row>
    <row r="14" spans="1:14" ht="75" x14ac:dyDescent="0.25">
      <c r="A14" s="2" t="s">
        <v>84</v>
      </c>
      <c r="B14" s="2" t="s">
        <v>85</v>
      </c>
      <c r="C14" s="2" t="s">
        <v>15</v>
      </c>
      <c r="D14" s="2">
        <v>36</v>
      </c>
      <c r="E14" s="2" t="s">
        <v>26</v>
      </c>
      <c r="F14" s="2" t="s">
        <v>17</v>
      </c>
      <c r="G14" s="3">
        <v>39880</v>
      </c>
      <c r="H14" s="3" t="s">
        <v>28</v>
      </c>
      <c r="I14" s="3" t="s">
        <v>28</v>
      </c>
      <c r="J14" s="3" t="s">
        <v>29</v>
      </c>
      <c r="K14" s="3">
        <v>41220</v>
      </c>
      <c r="L14" s="2" t="s">
        <v>86</v>
      </c>
      <c r="M14" s="2" t="s">
        <v>22</v>
      </c>
      <c r="N14" s="4" t="s">
        <v>87</v>
      </c>
    </row>
    <row r="15" spans="1:14" ht="30" x14ac:dyDescent="0.25">
      <c r="A15" s="2" t="s">
        <v>88</v>
      </c>
      <c r="B15" s="2" t="s">
        <v>89</v>
      </c>
      <c r="C15" s="2" t="s">
        <v>15</v>
      </c>
      <c r="D15" s="2">
        <v>77</v>
      </c>
      <c r="E15" s="2" t="s">
        <v>16</v>
      </c>
      <c r="F15" s="2" t="s">
        <v>40</v>
      </c>
      <c r="G15" s="3">
        <v>40001</v>
      </c>
      <c r="H15" s="2" t="s">
        <v>90</v>
      </c>
      <c r="I15" s="2" t="s">
        <v>74</v>
      </c>
      <c r="J15" s="3" t="s">
        <v>91</v>
      </c>
      <c r="K15" s="3">
        <v>40134</v>
      </c>
      <c r="L15" s="2" t="s">
        <v>92</v>
      </c>
      <c r="M15" s="2" t="s">
        <v>37</v>
      </c>
      <c r="N15" s="2" t="s">
        <v>37</v>
      </c>
    </row>
    <row r="16" spans="1:14" ht="60" x14ac:dyDescent="0.25">
      <c r="A16" s="2" t="s">
        <v>93</v>
      </c>
      <c r="B16" s="2" t="s">
        <v>94</v>
      </c>
      <c r="C16" s="2" t="s">
        <v>15</v>
      </c>
      <c r="D16" s="2">
        <v>50</v>
      </c>
      <c r="E16" s="2" t="s">
        <v>95</v>
      </c>
      <c r="F16" s="2" t="s">
        <v>40</v>
      </c>
      <c r="G16" s="3" t="s">
        <v>96</v>
      </c>
      <c r="H16" s="3" t="s">
        <v>28</v>
      </c>
      <c r="I16" s="3" t="s">
        <v>97</v>
      </c>
      <c r="J16" s="3" t="s">
        <v>29</v>
      </c>
      <c r="K16" s="3">
        <v>41814</v>
      </c>
      <c r="L16" s="2" t="s">
        <v>98</v>
      </c>
      <c r="M16" s="2" t="s">
        <v>22</v>
      </c>
      <c r="N16" s="4" t="s">
        <v>99</v>
      </c>
    </row>
    <row r="17" spans="1:14" ht="60" x14ac:dyDescent="0.25">
      <c r="A17" s="2" t="s">
        <v>100</v>
      </c>
      <c r="B17" s="2" t="s">
        <v>101</v>
      </c>
      <c r="C17" s="2" t="s">
        <v>15</v>
      </c>
      <c r="D17" s="2">
        <v>73</v>
      </c>
      <c r="E17" s="2" t="s">
        <v>102</v>
      </c>
      <c r="F17" s="2" t="s">
        <v>40</v>
      </c>
      <c r="G17" s="3" t="s">
        <v>103</v>
      </c>
      <c r="H17" s="3" t="s">
        <v>104</v>
      </c>
      <c r="I17" s="3" t="s">
        <v>105</v>
      </c>
      <c r="J17" s="3" t="s">
        <v>29</v>
      </c>
      <c r="K17" s="3">
        <v>40868</v>
      </c>
      <c r="L17" s="2" t="s">
        <v>106</v>
      </c>
      <c r="M17" s="2" t="s">
        <v>22</v>
      </c>
      <c r="N17" s="4" t="s">
        <v>107</v>
      </c>
    </row>
    <row r="18" spans="1:14" ht="90" x14ac:dyDescent="0.25">
      <c r="A18" s="2" t="s">
        <v>108</v>
      </c>
      <c r="B18" s="2" t="s">
        <v>109</v>
      </c>
      <c r="C18" s="2" t="s">
        <v>15</v>
      </c>
      <c r="D18" s="2">
        <v>19</v>
      </c>
      <c r="E18" s="2" t="s">
        <v>110</v>
      </c>
      <c r="F18" s="2" t="s">
        <v>40</v>
      </c>
      <c r="G18" s="3" t="s">
        <v>111</v>
      </c>
      <c r="H18" s="3" t="s">
        <v>28</v>
      </c>
      <c r="I18" s="3" t="s">
        <v>28</v>
      </c>
      <c r="J18" s="3" t="s">
        <v>29</v>
      </c>
      <c r="K18" s="3">
        <v>41722</v>
      </c>
      <c r="L18" s="2" t="s">
        <v>112</v>
      </c>
      <c r="M18" s="2" t="s">
        <v>22</v>
      </c>
      <c r="N18" s="4" t="s">
        <v>113</v>
      </c>
    </row>
    <row r="19" spans="1:14" ht="75" x14ac:dyDescent="0.25">
      <c r="A19" s="2" t="s">
        <v>114</v>
      </c>
      <c r="B19" s="2" t="s">
        <v>115</v>
      </c>
      <c r="C19" s="2" t="s">
        <v>15</v>
      </c>
      <c r="D19" s="2">
        <v>40</v>
      </c>
      <c r="E19" s="2" t="s">
        <v>26</v>
      </c>
      <c r="F19" s="2" t="s">
        <v>40</v>
      </c>
      <c r="G19" s="3">
        <v>40476</v>
      </c>
      <c r="H19" s="3" t="s">
        <v>116</v>
      </c>
      <c r="I19" s="3" t="s">
        <v>117</v>
      </c>
      <c r="J19" s="3" t="s">
        <v>29</v>
      </c>
      <c r="K19" s="3">
        <v>41723</v>
      </c>
      <c r="L19" s="2" t="s">
        <v>118</v>
      </c>
      <c r="M19" s="2" t="s">
        <v>22</v>
      </c>
      <c r="N19" s="4" t="s">
        <v>119</v>
      </c>
    </row>
    <row r="20" spans="1:14" ht="30" x14ac:dyDescent="0.25">
      <c r="A20" s="2" t="s">
        <v>120</v>
      </c>
      <c r="B20" s="2" t="s">
        <v>121</v>
      </c>
      <c r="C20" s="2" t="s">
        <v>15</v>
      </c>
      <c r="D20" s="2">
        <v>52</v>
      </c>
      <c r="E20" s="2" t="s">
        <v>16</v>
      </c>
      <c r="F20" s="2" t="s">
        <v>122</v>
      </c>
      <c r="G20" s="3">
        <v>40500</v>
      </c>
      <c r="H20" s="3" t="s">
        <v>123</v>
      </c>
      <c r="I20" s="3" t="s">
        <v>124</v>
      </c>
      <c r="J20" s="3" t="s">
        <v>29</v>
      </c>
      <c r="K20" s="3">
        <v>41095</v>
      </c>
      <c r="L20" s="2" t="s">
        <v>125</v>
      </c>
      <c r="M20" s="2" t="s">
        <v>22</v>
      </c>
      <c r="N20" s="4" t="s">
        <v>126</v>
      </c>
    </row>
    <row r="21" spans="1:14" ht="60" x14ac:dyDescent="0.25">
      <c r="A21" s="2" t="s">
        <v>127</v>
      </c>
      <c r="B21" s="2" t="s">
        <v>128</v>
      </c>
      <c r="C21" s="2" t="s">
        <v>15</v>
      </c>
      <c r="D21" s="2">
        <v>19</v>
      </c>
      <c r="E21" s="2" t="s">
        <v>129</v>
      </c>
      <c r="F21" s="2" t="s">
        <v>40</v>
      </c>
      <c r="G21" s="3">
        <v>40667</v>
      </c>
      <c r="H21" s="3" t="s">
        <v>28</v>
      </c>
      <c r="I21" s="3" t="s">
        <v>19</v>
      </c>
      <c r="J21" s="3" t="s">
        <v>20</v>
      </c>
      <c r="K21" s="3" t="s">
        <v>20</v>
      </c>
      <c r="L21" s="2" t="s">
        <v>130</v>
      </c>
      <c r="M21" s="2" t="s">
        <v>22</v>
      </c>
      <c r="N21" s="4" t="s">
        <v>131</v>
      </c>
    </row>
    <row r="22" spans="1:14" ht="60" x14ac:dyDescent="0.25">
      <c r="A22" s="2" t="s">
        <v>132</v>
      </c>
      <c r="B22" s="2" t="s">
        <v>133</v>
      </c>
      <c r="C22" s="2" t="s">
        <v>134</v>
      </c>
      <c r="D22" s="2">
        <v>23</v>
      </c>
      <c r="E22" s="2" t="s">
        <v>135</v>
      </c>
      <c r="F22" s="2" t="s">
        <v>27</v>
      </c>
      <c r="G22" s="3">
        <v>40667</v>
      </c>
      <c r="H22" s="3" t="s">
        <v>28</v>
      </c>
      <c r="I22" s="3" t="s">
        <v>19</v>
      </c>
      <c r="J22" s="3" t="s">
        <v>29</v>
      </c>
      <c r="K22" s="3">
        <v>42655</v>
      </c>
      <c r="L22" s="2" t="s">
        <v>136</v>
      </c>
      <c r="M22" s="2" t="s">
        <v>22</v>
      </c>
      <c r="N22" s="4" t="s">
        <v>137</v>
      </c>
    </row>
    <row r="23" spans="1:14" ht="30" x14ac:dyDescent="0.25">
      <c r="A23" s="2" t="s">
        <v>138</v>
      </c>
      <c r="B23" s="2" t="s">
        <v>139</v>
      </c>
      <c r="C23" s="2" t="s">
        <v>15</v>
      </c>
      <c r="D23" s="2">
        <v>21</v>
      </c>
      <c r="E23" s="2" t="s">
        <v>26</v>
      </c>
      <c r="F23" s="2" t="s">
        <v>40</v>
      </c>
      <c r="G23" s="3">
        <v>40685</v>
      </c>
      <c r="H23" s="3" t="s">
        <v>28</v>
      </c>
      <c r="I23" s="3" t="s">
        <v>28</v>
      </c>
      <c r="J23" s="3" t="s">
        <v>29</v>
      </c>
      <c r="K23" s="3">
        <v>42300</v>
      </c>
      <c r="L23" s="2" t="s">
        <v>140</v>
      </c>
      <c r="M23" s="2" t="s">
        <v>22</v>
      </c>
      <c r="N23" s="4" t="s">
        <v>141</v>
      </c>
    </row>
    <row r="24" spans="1:14" ht="60" x14ac:dyDescent="0.25">
      <c r="A24" s="2" t="s">
        <v>142</v>
      </c>
      <c r="B24" s="2" t="s">
        <v>143</v>
      </c>
      <c r="C24" s="2" t="s">
        <v>15</v>
      </c>
      <c r="D24" s="2">
        <v>49</v>
      </c>
      <c r="E24" s="2" t="s">
        <v>26</v>
      </c>
      <c r="F24" s="2" t="s">
        <v>40</v>
      </c>
      <c r="G24" s="3">
        <v>40717</v>
      </c>
      <c r="H24" s="3" t="s">
        <v>69</v>
      </c>
      <c r="I24" s="3" t="s">
        <v>144</v>
      </c>
      <c r="J24" s="3" t="s">
        <v>29</v>
      </c>
      <c r="K24" s="3">
        <v>42440</v>
      </c>
      <c r="L24" s="2" t="s">
        <v>145</v>
      </c>
      <c r="M24" s="2" t="s">
        <v>22</v>
      </c>
      <c r="N24" s="4" t="s">
        <v>146</v>
      </c>
    </row>
    <row r="25" spans="1:14" ht="90" x14ac:dyDescent="0.25">
      <c r="A25" s="2" t="s">
        <v>147</v>
      </c>
      <c r="B25" s="2" t="s">
        <v>148</v>
      </c>
      <c r="C25" s="2" t="s">
        <v>15</v>
      </c>
      <c r="D25" s="2">
        <v>56</v>
      </c>
      <c r="E25" s="2" t="s">
        <v>16</v>
      </c>
      <c r="F25" s="2" t="s">
        <v>40</v>
      </c>
      <c r="G25" s="3">
        <v>41020</v>
      </c>
      <c r="H25" s="3" t="s">
        <v>149</v>
      </c>
      <c r="I25" s="3" t="s">
        <v>150</v>
      </c>
      <c r="J25" s="3" t="s">
        <v>29</v>
      </c>
      <c r="K25" s="3">
        <v>41589</v>
      </c>
      <c r="L25" s="2" t="s">
        <v>151</v>
      </c>
      <c r="M25" s="2" t="s">
        <v>22</v>
      </c>
      <c r="N25" s="4" t="s">
        <v>152</v>
      </c>
    </row>
    <row r="26" spans="1:14" ht="90" x14ac:dyDescent="0.25">
      <c r="A26" s="2" t="s">
        <v>100</v>
      </c>
      <c r="B26" s="2" t="s">
        <v>153</v>
      </c>
      <c r="C26" s="2" t="s">
        <v>15</v>
      </c>
      <c r="D26" s="2">
        <v>71</v>
      </c>
      <c r="E26" s="2" t="s">
        <v>26</v>
      </c>
      <c r="F26" s="2" t="s">
        <v>40</v>
      </c>
      <c r="G26" s="3">
        <v>41057</v>
      </c>
      <c r="H26" s="3" t="s">
        <v>63</v>
      </c>
      <c r="I26" s="3" t="s">
        <v>154</v>
      </c>
      <c r="J26" s="3" t="s">
        <v>155</v>
      </c>
      <c r="K26" s="3">
        <v>41058</v>
      </c>
      <c r="L26" s="2" t="s">
        <v>156</v>
      </c>
      <c r="M26" s="2" t="s">
        <v>22</v>
      </c>
      <c r="N26" s="4" t="s">
        <v>157</v>
      </c>
    </row>
    <row r="27" spans="1:14" x14ac:dyDescent="0.25">
      <c r="A27" s="2" t="s">
        <v>158</v>
      </c>
      <c r="B27" s="2" t="s">
        <v>159</v>
      </c>
      <c r="C27" s="2" t="s">
        <v>15</v>
      </c>
      <c r="D27" s="2">
        <v>37</v>
      </c>
      <c r="E27" s="2" t="s">
        <v>26</v>
      </c>
      <c r="F27" s="2" t="s">
        <v>160</v>
      </c>
      <c r="G27" s="3">
        <v>41085</v>
      </c>
      <c r="H27" s="3" t="s">
        <v>28</v>
      </c>
      <c r="I27" s="3" t="s">
        <v>28</v>
      </c>
      <c r="J27" s="3" t="s">
        <v>29</v>
      </c>
      <c r="K27" s="3">
        <v>42040</v>
      </c>
      <c r="L27" s="2" t="s">
        <v>161</v>
      </c>
      <c r="M27" s="2" t="s">
        <v>37</v>
      </c>
      <c r="N27" s="2" t="s">
        <v>37</v>
      </c>
    </row>
    <row r="28" spans="1:14" ht="30" x14ac:dyDescent="0.25">
      <c r="A28" s="2" t="s">
        <v>162</v>
      </c>
      <c r="B28" s="2" t="s">
        <v>163</v>
      </c>
      <c r="C28" s="2" t="s">
        <v>15</v>
      </c>
      <c r="D28" s="2">
        <v>37</v>
      </c>
      <c r="E28" s="2" t="s">
        <v>26</v>
      </c>
      <c r="F28" s="2" t="s">
        <v>17</v>
      </c>
      <c r="G28" s="3">
        <v>41098</v>
      </c>
      <c r="H28" s="3" t="s">
        <v>28</v>
      </c>
      <c r="I28" s="3" t="s">
        <v>488</v>
      </c>
      <c r="J28" s="3" t="s">
        <v>29</v>
      </c>
      <c r="K28" s="3">
        <v>42923</v>
      </c>
      <c r="L28" s="2" t="s">
        <v>164</v>
      </c>
      <c r="M28" s="2" t="s">
        <v>22</v>
      </c>
      <c r="N28" s="4" t="s">
        <v>165</v>
      </c>
    </row>
    <row r="29" spans="1:14" ht="30" x14ac:dyDescent="0.25">
      <c r="A29" s="2" t="s">
        <v>166</v>
      </c>
      <c r="B29" s="2" t="s">
        <v>167</v>
      </c>
      <c r="C29" s="2" t="s">
        <v>15</v>
      </c>
      <c r="D29" s="2">
        <v>60</v>
      </c>
      <c r="E29" s="2" t="s">
        <v>16</v>
      </c>
      <c r="F29" s="2" t="s">
        <v>40</v>
      </c>
      <c r="G29" s="3">
        <v>41147</v>
      </c>
      <c r="H29" s="3" t="s">
        <v>63</v>
      </c>
      <c r="I29" s="3" t="s">
        <v>168</v>
      </c>
      <c r="J29" s="3" t="s">
        <v>29</v>
      </c>
      <c r="K29" s="3">
        <v>41589</v>
      </c>
      <c r="L29" s="2" t="s">
        <v>169</v>
      </c>
      <c r="M29" s="2" t="s">
        <v>22</v>
      </c>
      <c r="N29" s="4" t="s">
        <v>170</v>
      </c>
    </row>
    <row r="30" spans="1:14" ht="30" x14ac:dyDescent="0.25">
      <c r="A30" s="2" t="s">
        <v>171</v>
      </c>
      <c r="B30" s="2" t="s">
        <v>172</v>
      </c>
      <c r="C30" s="2" t="s">
        <v>15</v>
      </c>
      <c r="D30" s="2">
        <v>28</v>
      </c>
      <c r="E30" s="2" t="s">
        <v>26</v>
      </c>
      <c r="F30" s="2" t="s">
        <v>17</v>
      </c>
      <c r="G30" s="3">
        <v>41197</v>
      </c>
      <c r="H30" s="3" t="s">
        <v>28</v>
      </c>
      <c r="I30" s="3" t="s">
        <v>28</v>
      </c>
      <c r="J30" s="3" t="s">
        <v>29</v>
      </c>
      <c r="K30" s="3">
        <v>42271</v>
      </c>
      <c r="L30" s="2" t="s">
        <v>173</v>
      </c>
      <c r="M30" s="2" t="s">
        <v>37</v>
      </c>
      <c r="N30" s="2" t="s">
        <v>174</v>
      </c>
    </row>
    <row r="31" spans="1:14" ht="30" x14ac:dyDescent="0.25">
      <c r="A31" s="2" t="s">
        <v>175</v>
      </c>
      <c r="B31" s="2" t="s">
        <v>176</v>
      </c>
      <c r="C31" s="2" t="s">
        <v>15</v>
      </c>
      <c r="D31" s="2">
        <v>58</v>
      </c>
      <c r="E31" s="2" t="s">
        <v>26</v>
      </c>
      <c r="F31" s="2" t="s">
        <v>17</v>
      </c>
      <c r="G31" s="3">
        <v>41219</v>
      </c>
      <c r="H31" s="3" t="s">
        <v>28</v>
      </c>
      <c r="I31" s="3" t="s">
        <v>28</v>
      </c>
      <c r="J31" s="3" t="s">
        <v>29</v>
      </c>
      <c r="K31" s="3">
        <v>42783</v>
      </c>
      <c r="L31" s="2" t="s">
        <v>177</v>
      </c>
      <c r="M31" s="2" t="s">
        <v>22</v>
      </c>
      <c r="N31" s="4" t="s">
        <v>178</v>
      </c>
    </row>
    <row r="32" spans="1:14" ht="45" x14ac:dyDescent="0.25">
      <c r="A32" s="2" t="s">
        <v>179</v>
      </c>
      <c r="B32" s="2" t="s">
        <v>180</v>
      </c>
      <c r="C32" s="2" t="s">
        <v>15</v>
      </c>
      <c r="D32" s="2">
        <v>46</v>
      </c>
      <c r="E32" s="2" t="s">
        <v>181</v>
      </c>
      <c r="F32" s="2" t="s">
        <v>40</v>
      </c>
      <c r="G32" s="3" t="s">
        <v>182</v>
      </c>
      <c r="H32" s="3" t="s">
        <v>80</v>
      </c>
      <c r="I32" s="3" t="s">
        <v>19</v>
      </c>
      <c r="J32" s="3" t="s">
        <v>20</v>
      </c>
      <c r="K32" s="3" t="s">
        <v>20</v>
      </c>
      <c r="L32" s="2" t="s">
        <v>183</v>
      </c>
      <c r="M32" s="2" t="s">
        <v>22</v>
      </c>
      <c r="N32" s="4" t="s">
        <v>184</v>
      </c>
    </row>
    <row r="33" spans="1:14" ht="90" x14ac:dyDescent="0.25">
      <c r="A33" s="2" t="s">
        <v>185</v>
      </c>
      <c r="B33" s="2" t="s">
        <v>186</v>
      </c>
      <c r="C33" s="2" t="s">
        <v>15</v>
      </c>
      <c r="D33" s="2">
        <v>20</v>
      </c>
      <c r="E33" s="2" t="s">
        <v>187</v>
      </c>
      <c r="F33" s="2" t="s">
        <v>17</v>
      </c>
      <c r="G33" s="3" t="s">
        <v>188</v>
      </c>
      <c r="H33" s="3" t="s">
        <v>28</v>
      </c>
      <c r="I33" s="3" t="s">
        <v>19</v>
      </c>
      <c r="J33" s="3" t="s">
        <v>20</v>
      </c>
      <c r="K33" s="3" t="s">
        <v>20</v>
      </c>
      <c r="L33" s="2" t="s">
        <v>189</v>
      </c>
      <c r="M33" s="2" t="s">
        <v>22</v>
      </c>
      <c r="N33" s="4" t="s">
        <v>190</v>
      </c>
    </row>
    <row r="34" spans="1:14" ht="30" x14ac:dyDescent="0.25">
      <c r="A34" s="2" t="s">
        <v>191</v>
      </c>
      <c r="B34" s="2" t="s">
        <v>192</v>
      </c>
      <c r="C34" s="2" t="s">
        <v>15</v>
      </c>
      <c r="D34" s="2">
        <v>42</v>
      </c>
      <c r="E34" s="2" t="s">
        <v>26</v>
      </c>
      <c r="F34" s="2" t="s">
        <v>40</v>
      </c>
      <c r="G34" s="3">
        <v>41400</v>
      </c>
      <c r="H34" s="3" t="s">
        <v>28</v>
      </c>
      <c r="I34" s="3" t="s">
        <v>28</v>
      </c>
      <c r="J34" s="3" t="s">
        <v>29</v>
      </c>
      <c r="K34" s="3">
        <v>43426</v>
      </c>
      <c r="L34" s="2" t="s">
        <v>566</v>
      </c>
      <c r="M34" s="2" t="s">
        <v>22</v>
      </c>
      <c r="N34" s="4" t="s">
        <v>193</v>
      </c>
    </row>
    <row r="35" spans="1:14" ht="30" x14ac:dyDescent="0.25">
      <c r="A35" s="2" t="s">
        <v>194</v>
      </c>
      <c r="B35" s="2" t="s">
        <v>195</v>
      </c>
      <c r="C35" s="2" t="s">
        <v>15</v>
      </c>
      <c r="D35" s="2">
        <v>52</v>
      </c>
      <c r="E35" s="2" t="s">
        <v>26</v>
      </c>
      <c r="F35" s="2" t="s">
        <v>17</v>
      </c>
      <c r="G35" s="3">
        <v>41500</v>
      </c>
      <c r="H35" s="3" t="s">
        <v>63</v>
      </c>
      <c r="I35" s="3" t="s">
        <v>196</v>
      </c>
      <c r="J35" s="3" t="s">
        <v>29</v>
      </c>
      <c r="K35" s="3">
        <v>42255</v>
      </c>
      <c r="L35" s="2" t="s">
        <v>197</v>
      </c>
      <c r="M35" s="2" t="s">
        <v>22</v>
      </c>
      <c r="N35" s="4" t="s">
        <v>198</v>
      </c>
    </row>
    <row r="36" spans="1:14" ht="60" x14ac:dyDescent="0.25">
      <c r="A36" s="2" t="s">
        <v>199</v>
      </c>
      <c r="B36" s="2" t="s">
        <v>200</v>
      </c>
      <c r="C36" s="2" t="s">
        <v>15</v>
      </c>
      <c r="D36" s="2">
        <v>56</v>
      </c>
      <c r="E36" s="2" t="s">
        <v>201</v>
      </c>
      <c r="F36" s="2" t="s">
        <v>40</v>
      </c>
      <c r="G36" s="3">
        <v>41626</v>
      </c>
      <c r="H36" s="3" t="s">
        <v>63</v>
      </c>
      <c r="I36" s="3" t="s">
        <v>154</v>
      </c>
      <c r="J36" s="3" t="s">
        <v>29</v>
      </c>
      <c r="K36" s="3">
        <v>42838</v>
      </c>
      <c r="L36" s="2" t="s">
        <v>202</v>
      </c>
      <c r="M36" s="2" t="s">
        <v>22</v>
      </c>
      <c r="N36" s="4" t="s">
        <v>203</v>
      </c>
    </row>
    <row r="37" spans="1:14" ht="45" x14ac:dyDescent="0.25">
      <c r="A37" s="2" t="s">
        <v>204</v>
      </c>
      <c r="B37" s="2" t="s">
        <v>205</v>
      </c>
      <c r="C37" s="2" t="s">
        <v>15</v>
      </c>
      <c r="D37" s="2">
        <v>30</v>
      </c>
      <c r="E37" s="2" t="s">
        <v>181</v>
      </c>
      <c r="F37" s="2" t="s">
        <v>206</v>
      </c>
      <c r="G37" s="3">
        <v>41942</v>
      </c>
      <c r="H37" s="3" t="s">
        <v>207</v>
      </c>
      <c r="I37" s="3" t="s">
        <v>19</v>
      </c>
      <c r="J37" s="3" t="s">
        <v>20</v>
      </c>
      <c r="K37" s="3" t="s">
        <v>20</v>
      </c>
      <c r="L37" s="2" t="s">
        <v>494</v>
      </c>
      <c r="M37" s="2" t="s">
        <v>22</v>
      </c>
      <c r="N37" s="4" t="s">
        <v>507</v>
      </c>
    </row>
    <row r="38" spans="1:14" ht="60" x14ac:dyDescent="0.25">
      <c r="A38" s="2" t="s">
        <v>208</v>
      </c>
      <c r="B38" s="2" t="s">
        <v>176</v>
      </c>
      <c r="C38" s="2" t="s">
        <v>15</v>
      </c>
      <c r="D38" s="2">
        <v>46</v>
      </c>
      <c r="E38" s="2" t="s">
        <v>209</v>
      </c>
      <c r="F38" s="2" t="s">
        <v>210</v>
      </c>
      <c r="G38" s="3">
        <v>42083</v>
      </c>
      <c r="H38" s="3" t="s">
        <v>211</v>
      </c>
      <c r="I38" s="3" t="s">
        <v>19</v>
      </c>
      <c r="J38" s="3" t="s">
        <v>20</v>
      </c>
      <c r="K38" s="3" t="s">
        <v>20</v>
      </c>
      <c r="L38" s="2" t="s">
        <v>567</v>
      </c>
      <c r="M38" s="2" t="s">
        <v>22</v>
      </c>
      <c r="N38" s="4" t="s">
        <v>212</v>
      </c>
    </row>
    <row r="39" spans="1:14" ht="45" x14ac:dyDescent="0.25">
      <c r="A39" s="2" t="s">
        <v>213</v>
      </c>
      <c r="B39" s="2" t="s">
        <v>192</v>
      </c>
      <c r="C39" s="2" t="s">
        <v>15</v>
      </c>
      <c r="D39" s="2">
        <v>58</v>
      </c>
      <c r="E39" s="2" t="s">
        <v>16</v>
      </c>
      <c r="F39" s="2" t="s">
        <v>214</v>
      </c>
      <c r="G39" s="3">
        <v>42091</v>
      </c>
      <c r="H39" s="3" t="s">
        <v>28</v>
      </c>
      <c r="I39" s="3" t="s">
        <v>19</v>
      </c>
      <c r="J39" s="3" t="s">
        <v>20</v>
      </c>
      <c r="K39" s="3" t="s">
        <v>20</v>
      </c>
      <c r="L39" s="3">
        <v>42654</v>
      </c>
      <c r="M39" s="2" t="s">
        <v>22</v>
      </c>
      <c r="N39" s="4" t="s">
        <v>215</v>
      </c>
    </row>
    <row r="40" spans="1:14" ht="75" x14ac:dyDescent="0.25">
      <c r="A40" s="2" t="s">
        <v>216</v>
      </c>
      <c r="B40" s="2" t="s">
        <v>217</v>
      </c>
      <c r="C40" s="2" t="s">
        <v>15</v>
      </c>
      <c r="D40" s="2">
        <v>73</v>
      </c>
      <c r="E40" s="2" t="s">
        <v>26</v>
      </c>
      <c r="F40" s="2" t="s">
        <v>160</v>
      </c>
      <c r="G40" s="3">
        <v>42144</v>
      </c>
      <c r="H40" s="3" t="s">
        <v>218</v>
      </c>
      <c r="I40" s="3" t="s">
        <v>219</v>
      </c>
      <c r="J40" s="3" t="s">
        <v>219</v>
      </c>
      <c r="K40" s="3" t="s">
        <v>220</v>
      </c>
      <c r="L40" s="2" t="s">
        <v>221</v>
      </c>
      <c r="M40" s="2" t="s">
        <v>222</v>
      </c>
      <c r="N40" s="2" t="s">
        <v>222</v>
      </c>
    </row>
    <row r="41" spans="1:14" ht="45" x14ac:dyDescent="0.25">
      <c r="A41" s="2" t="s">
        <v>223</v>
      </c>
      <c r="B41" s="2" t="s">
        <v>224</v>
      </c>
      <c r="C41" s="2" t="s">
        <v>15</v>
      </c>
      <c r="D41" s="2">
        <v>68</v>
      </c>
      <c r="E41" s="2" t="s">
        <v>26</v>
      </c>
      <c r="F41" s="2" t="s">
        <v>225</v>
      </c>
      <c r="G41" s="3">
        <v>42381</v>
      </c>
      <c r="H41" s="3" t="s">
        <v>47</v>
      </c>
      <c r="I41" s="3" t="s">
        <v>606</v>
      </c>
      <c r="J41" s="3" t="s">
        <v>29</v>
      </c>
      <c r="K41" s="3">
        <v>43440</v>
      </c>
      <c r="L41" s="2" t="s">
        <v>569</v>
      </c>
      <c r="M41" s="2" t="s">
        <v>22</v>
      </c>
      <c r="N41" s="34" t="s">
        <v>506</v>
      </c>
    </row>
    <row r="42" spans="1:14" ht="45" x14ac:dyDescent="0.25">
      <c r="A42" s="2" t="s">
        <v>227</v>
      </c>
      <c r="B42" s="2" t="s">
        <v>228</v>
      </c>
      <c r="C42" s="2" t="s">
        <v>15</v>
      </c>
      <c r="D42" s="2">
        <v>23</v>
      </c>
      <c r="E42" s="2" t="s">
        <v>26</v>
      </c>
      <c r="F42" s="2" t="s">
        <v>229</v>
      </c>
      <c r="G42" s="3">
        <v>42422</v>
      </c>
      <c r="H42" s="3" t="s">
        <v>28</v>
      </c>
      <c r="I42" s="3" t="s">
        <v>19</v>
      </c>
      <c r="J42" s="3" t="s">
        <v>20</v>
      </c>
      <c r="K42" s="3" t="s">
        <v>20</v>
      </c>
      <c r="L42" s="2" t="s">
        <v>490</v>
      </c>
      <c r="M42" s="2" t="s">
        <v>22</v>
      </c>
      <c r="N42" s="4" t="s">
        <v>489</v>
      </c>
    </row>
    <row r="43" spans="1:14" ht="45" x14ac:dyDescent="0.25">
      <c r="A43" s="7" t="s">
        <v>493</v>
      </c>
      <c r="B43" s="7" t="s">
        <v>491</v>
      </c>
      <c r="C43" s="2" t="s">
        <v>15</v>
      </c>
      <c r="D43" s="2">
        <v>30</v>
      </c>
      <c r="E43" s="2" t="s">
        <v>26</v>
      </c>
      <c r="F43" s="2" t="s">
        <v>467</v>
      </c>
      <c r="G43" s="3">
        <v>42594</v>
      </c>
      <c r="H43" s="2" t="s">
        <v>28</v>
      </c>
      <c r="I43" s="3" t="s">
        <v>19</v>
      </c>
      <c r="J43" s="3" t="s">
        <v>20</v>
      </c>
      <c r="K43" s="2" t="s">
        <v>20</v>
      </c>
      <c r="L43" s="2" t="s">
        <v>568</v>
      </c>
      <c r="M43" s="2" t="s">
        <v>22</v>
      </c>
      <c r="N43" s="4" t="s">
        <v>505</v>
      </c>
    </row>
    <row r="44" spans="1:14" ht="45" x14ac:dyDescent="0.25">
      <c r="A44" s="7" t="s">
        <v>231</v>
      </c>
      <c r="B44" s="7" t="s">
        <v>468</v>
      </c>
      <c r="C44" s="2" t="s">
        <v>15</v>
      </c>
      <c r="D44" s="2">
        <v>44</v>
      </c>
      <c r="E44" s="2" t="s">
        <v>26</v>
      </c>
      <c r="F44" s="2" t="s">
        <v>467</v>
      </c>
      <c r="G44" s="3">
        <v>42679</v>
      </c>
      <c r="H44" s="24" t="s">
        <v>28</v>
      </c>
      <c r="I44" s="3" t="s">
        <v>19</v>
      </c>
      <c r="J44" s="2" t="s">
        <v>20</v>
      </c>
      <c r="K44" s="2" t="s">
        <v>20</v>
      </c>
      <c r="L44" s="2" t="s">
        <v>503</v>
      </c>
      <c r="M44" s="33" t="s">
        <v>22</v>
      </c>
      <c r="N44" s="4" t="s">
        <v>504</v>
      </c>
    </row>
    <row r="45" spans="1:14" ht="120" customHeight="1" x14ac:dyDescent="0.25">
      <c r="A45" s="7" t="s">
        <v>232</v>
      </c>
      <c r="B45" s="7" t="s">
        <v>469</v>
      </c>
      <c r="C45" s="2" t="s">
        <v>15</v>
      </c>
      <c r="D45" s="2">
        <v>28</v>
      </c>
      <c r="E45" s="2" t="s">
        <v>26</v>
      </c>
      <c r="F45" s="2" t="s">
        <v>467</v>
      </c>
      <c r="G45" s="3">
        <v>42689</v>
      </c>
      <c r="H45" s="7" t="s">
        <v>502</v>
      </c>
      <c r="I45" s="3" t="s">
        <v>19</v>
      </c>
      <c r="J45" s="2" t="s">
        <v>20</v>
      </c>
      <c r="K45" s="2" t="s">
        <v>20</v>
      </c>
      <c r="L45" s="2" t="s">
        <v>501</v>
      </c>
      <c r="M45" s="2" t="s">
        <v>22</v>
      </c>
      <c r="N45" s="4" t="s">
        <v>500</v>
      </c>
    </row>
    <row r="46" spans="1:14" ht="108" customHeight="1" x14ac:dyDescent="0.25">
      <c r="A46" s="7" t="s">
        <v>492</v>
      </c>
      <c r="B46" s="7" t="s">
        <v>491</v>
      </c>
      <c r="C46" s="22" t="s">
        <v>15</v>
      </c>
      <c r="D46" s="22">
        <v>34</v>
      </c>
      <c r="E46" s="22" t="s">
        <v>26</v>
      </c>
      <c r="F46" s="22" t="s">
        <v>467</v>
      </c>
      <c r="G46" s="23">
        <v>42704</v>
      </c>
      <c r="H46" s="24" t="s">
        <v>499</v>
      </c>
      <c r="I46" s="24" t="s">
        <v>499</v>
      </c>
      <c r="J46" s="2" t="s">
        <v>29</v>
      </c>
      <c r="K46" s="23">
        <v>43349</v>
      </c>
      <c r="L46" s="22" t="s">
        <v>498</v>
      </c>
      <c r="M46" s="22" t="s">
        <v>22</v>
      </c>
      <c r="N46" s="31" t="s">
        <v>497</v>
      </c>
    </row>
    <row r="47" spans="1:14" ht="108" customHeight="1" x14ac:dyDescent="0.25">
      <c r="A47" s="87" t="s">
        <v>230</v>
      </c>
      <c r="B47" s="88"/>
      <c r="C47" s="2" t="s">
        <v>15</v>
      </c>
      <c r="D47" s="2">
        <v>44</v>
      </c>
      <c r="E47" s="2" t="s">
        <v>16</v>
      </c>
      <c r="F47" s="2" t="s">
        <v>467</v>
      </c>
      <c r="G47" s="3">
        <v>42819</v>
      </c>
      <c r="H47" s="24" t="s">
        <v>487</v>
      </c>
      <c r="I47" s="24" t="s">
        <v>19</v>
      </c>
      <c r="J47" s="2" t="s">
        <v>20</v>
      </c>
      <c r="K47" s="2" t="s">
        <v>20</v>
      </c>
      <c r="L47" s="2" t="s">
        <v>226</v>
      </c>
      <c r="M47" s="2" t="s">
        <v>37</v>
      </c>
      <c r="N47" s="2" t="s">
        <v>37</v>
      </c>
    </row>
    <row r="48" spans="1:14" ht="39" customHeight="1" x14ac:dyDescent="0.25">
      <c r="A48" s="7" t="s">
        <v>608</v>
      </c>
      <c r="B48" s="7" t="s">
        <v>609</v>
      </c>
      <c r="C48" s="2" t="s">
        <v>15</v>
      </c>
      <c r="D48" s="2">
        <v>38</v>
      </c>
      <c r="E48" s="2" t="s">
        <v>26</v>
      </c>
      <c r="F48" s="2" t="s">
        <v>467</v>
      </c>
      <c r="G48" s="3">
        <v>42872</v>
      </c>
      <c r="H48" s="24" t="s">
        <v>487</v>
      </c>
      <c r="I48" s="24" t="s">
        <v>610</v>
      </c>
      <c r="J48" s="2" t="s">
        <v>20</v>
      </c>
      <c r="K48" s="2" t="s">
        <v>20</v>
      </c>
      <c r="L48" s="2" t="s">
        <v>226</v>
      </c>
      <c r="M48" s="2" t="s">
        <v>37</v>
      </c>
      <c r="N48" s="2" t="s">
        <v>37</v>
      </c>
    </row>
    <row r="49" spans="1:14" ht="39" customHeight="1" x14ac:dyDescent="0.25">
      <c r="A49" s="87" t="s">
        <v>230</v>
      </c>
      <c r="B49" s="88"/>
      <c r="C49" s="2" t="s">
        <v>15</v>
      </c>
      <c r="D49" s="2">
        <v>27</v>
      </c>
      <c r="E49" s="2" t="s">
        <v>16</v>
      </c>
      <c r="F49" s="2" t="s">
        <v>467</v>
      </c>
      <c r="G49" s="3">
        <v>42951</v>
      </c>
      <c r="H49" s="24" t="s">
        <v>487</v>
      </c>
      <c r="I49" s="24" t="s">
        <v>19</v>
      </c>
      <c r="J49" s="2" t="s">
        <v>20</v>
      </c>
      <c r="K49" s="2" t="s">
        <v>20</v>
      </c>
      <c r="L49" s="2" t="s">
        <v>226</v>
      </c>
      <c r="M49" s="2" t="s">
        <v>37</v>
      </c>
      <c r="N49" s="2" t="s">
        <v>37</v>
      </c>
    </row>
    <row r="50" spans="1:14" ht="39" customHeight="1" x14ac:dyDescent="0.25">
      <c r="A50" s="87" t="s">
        <v>230</v>
      </c>
      <c r="B50" s="88"/>
      <c r="C50" s="2" t="s">
        <v>15</v>
      </c>
      <c r="D50" s="2">
        <v>57</v>
      </c>
      <c r="E50" s="2" t="s">
        <v>26</v>
      </c>
      <c r="F50" s="2" t="s">
        <v>467</v>
      </c>
      <c r="G50" s="3">
        <v>43006</v>
      </c>
      <c r="H50" s="24" t="s">
        <v>487</v>
      </c>
      <c r="I50" s="24" t="s">
        <v>19</v>
      </c>
      <c r="J50" s="2" t="s">
        <v>20</v>
      </c>
      <c r="K50" s="2" t="s">
        <v>20</v>
      </c>
      <c r="L50" s="2" t="s">
        <v>226</v>
      </c>
      <c r="M50" s="2" t="s">
        <v>37</v>
      </c>
      <c r="N50" s="2" t="s">
        <v>37</v>
      </c>
    </row>
    <row r="51" spans="1:14" ht="39" customHeight="1" x14ac:dyDescent="0.25">
      <c r="A51" s="87" t="s">
        <v>230</v>
      </c>
      <c r="B51" s="88"/>
      <c r="C51" s="2" t="s">
        <v>15</v>
      </c>
      <c r="D51" s="2">
        <v>33</v>
      </c>
      <c r="E51" s="2" t="s">
        <v>26</v>
      </c>
      <c r="F51" s="2" t="s">
        <v>467</v>
      </c>
      <c r="G51" s="3">
        <v>43290</v>
      </c>
      <c r="H51" s="24" t="s">
        <v>487</v>
      </c>
      <c r="I51" s="24" t="s">
        <v>19</v>
      </c>
      <c r="J51" s="2" t="s">
        <v>20</v>
      </c>
      <c r="K51" s="2" t="s">
        <v>20</v>
      </c>
      <c r="L51" s="2" t="s">
        <v>226</v>
      </c>
      <c r="M51" s="2" t="s">
        <v>37</v>
      </c>
      <c r="N51" s="2" t="s">
        <v>37</v>
      </c>
    </row>
    <row r="52" spans="1:14" ht="39" customHeight="1" x14ac:dyDescent="0.25">
      <c r="A52" s="7" t="s">
        <v>495</v>
      </c>
      <c r="B52" s="7" t="s">
        <v>496</v>
      </c>
      <c r="C52" s="2" t="s">
        <v>15</v>
      </c>
      <c r="D52" s="2">
        <v>22</v>
      </c>
      <c r="E52" s="2" t="s">
        <v>26</v>
      </c>
      <c r="F52" s="2" t="s">
        <v>467</v>
      </c>
      <c r="G52" s="3">
        <v>43342</v>
      </c>
      <c r="H52" s="24" t="s">
        <v>487</v>
      </c>
      <c r="I52" s="24" t="s">
        <v>19</v>
      </c>
      <c r="J52" s="2" t="s">
        <v>20</v>
      </c>
      <c r="K52" s="2" t="s">
        <v>20</v>
      </c>
      <c r="L52" s="2" t="s">
        <v>226</v>
      </c>
      <c r="M52" s="2" t="s">
        <v>37</v>
      </c>
      <c r="N52" s="2" t="s">
        <v>37</v>
      </c>
    </row>
    <row r="53" spans="1:14" ht="39" customHeight="1" x14ac:dyDescent="0.25">
      <c r="A53" s="78" t="s">
        <v>600</v>
      </c>
      <c r="B53" s="79" t="s">
        <v>601</v>
      </c>
      <c r="C53" s="22" t="s">
        <v>15</v>
      </c>
      <c r="D53" s="2">
        <v>57</v>
      </c>
      <c r="E53" s="2" t="s">
        <v>603</v>
      </c>
      <c r="F53" s="2" t="s">
        <v>467</v>
      </c>
      <c r="G53" s="23">
        <v>43394</v>
      </c>
      <c r="H53" s="7" t="s">
        <v>602</v>
      </c>
      <c r="I53" s="24" t="s">
        <v>19</v>
      </c>
      <c r="J53" s="2" t="s">
        <v>20</v>
      </c>
      <c r="K53" s="2" t="s">
        <v>20</v>
      </c>
      <c r="L53" s="2" t="s">
        <v>226</v>
      </c>
      <c r="M53" s="2" t="s">
        <v>37</v>
      </c>
      <c r="N53" s="2" t="s">
        <v>37</v>
      </c>
    </row>
    <row r="54" spans="1:14" ht="39" customHeight="1" x14ac:dyDescent="0.25">
      <c r="A54" s="80" t="s">
        <v>605</v>
      </c>
      <c r="B54" s="24"/>
      <c r="C54" s="2" t="s">
        <v>15</v>
      </c>
      <c r="D54" s="2">
        <v>28</v>
      </c>
      <c r="E54" s="2" t="s">
        <v>604</v>
      </c>
      <c r="F54" s="2" t="s">
        <v>467</v>
      </c>
      <c r="G54" s="3">
        <v>43445</v>
      </c>
      <c r="H54" s="7" t="s">
        <v>487</v>
      </c>
      <c r="I54" s="24" t="s">
        <v>19</v>
      </c>
      <c r="J54" s="2" t="s">
        <v>20</v>
      </c>
      <c r="K54" s="2" t="s">
        <v>20</v>
      </c>
      <c r="L54" s="2" t="s">
        <v>226</v>
      </c>
      <c r="M54" s="2" t="s">
        <v>37</v>
      </c>
      <c r="N54" s="2" t="s">
        <v>37</v>
      </c>
    </row>
    <row r="55" spans="1:14" ht="39" customHeight="1" x14ac:dyDescent="0.25">
      <c r="A55" s="80" t="s">
        <v>605</v>
      </c>
      <c r="B55" s="24"/>
      <c r="C55" s="2" t="s">
        <v>15</v>
      </c>
      <c r="D55" s="2">
        <v>27</v>
      </c>
      <c r="E55" s="2" t="s">
        <v>16</v>
      </c>
      <c r="F55" s="2" t="s">
        <v>467</v>
      </c>
      <c r="G55" s="3">
        <v>43500</v>
      </c>
      <c r="H55" s="7" t="s">
        <v>487</v>
      </c>
      <c r="I55" s="24" t="s">
        <v>19</v>
      </c>
      <c r="J55" s="2" t="s">
        <v>20</v>
      </c>
      <c r="K55" s="2" t="s">
        <v>20</v>
      </c>
      <c r="L55" s="2" t="s">
        <v>226</v>
      </c>
      <c r="M55" s="2" t="s">
        <v>37</v>
      </c>
      <c r="N55" s="2" t="s">
        <v>37</v>
      </c>
    </row>
    <row r="56" spans="1:14" ht="39" customHeight="1" x14ac:dyDescent="0.25">
      <c r="A56" s="80" t="s">
        <v>611</v>
      </c>
      <c r="B56" s="24" t="s">
        <v>172</v>
      </c>
      <c r="C56" s="2" t="s">
        <v>15</v>
      </c>
      <c r="D56" s="2">
        <v>24</v>
      </c>
      <c r="E56" s="2" t="s">
        <v>604</v>
      </c>
      <c r="F56" s="2" t="s">
        <v>467</v>
      </c>
      <c r="G56" s="3">
        <v>43532</v>
      </c>
      <c r="H56" s="7" t="s">
        <v>487</v>
      </c>
      <c r="I56" s="24" t="s">
        <v>19</v>
      </c>
      <c r="J56" s="2" t="s">
        <v>20</v>
      </c>
      <c r="K56" s="2" t="s">
        <v>20</v>
      </c>
      <c r="L56" s="2" t="s">
        <v>226</v>
      </c>
      <c r="M56" s="2" t="s">
        <v>37</v>
      </c>
      <c r="N56" s="2" t="s">
        <v>37</v>
      </c>
    </row>
    <row r="57" spans="1:14" ht="39" customHeight="1" x14ac:dyDescent="0.25">
      <c r="A57" s="28"/>
      <c r="B57" s="29"/>
      <c r="C57" s="27"/>
      <c r="D57" s="27"/>
      <c r="E57" s="27"/>
      <c r="F57" s="27"/>
      <c r="G57" s="77"/>
      <c r="H57" s="30"/>
      <c r="I57" s="30"/>
      <c r="J57" s="27"/>
      <c r="K57" s="27"/>
      <c r="L57" s="27"/>
      <c r="M57" s="27"/>
      <c r="N57" s="27"/>
    </row>
    <row r="58" spans="1:14" x14ac:dyDescent="0.25">
      <c r="A58" s="84" t="s">
        <v>477</v>
      </c>
      <c r="B58" s="85"/>
      <c r="C58" s="85"/>
      <c r="D58" s="85"/>
      <c r="E58" s="85"/>
      <c r="F58" s="85"/>
      <c r="G58" s="86"/>
    </row>
    <row r="59" spans="1:14" x14ac:dyDescent="0.25">
      <c r="A59" s="85"/>
      <c r="B59" s="85"/>
      <c r="C59" s="85"/>
      <c r="D59" s="85"/>
      <c r="E59" s="85"/>
      <c r="F59" s="85"/>
      <c r="G59" s="85"/>
    </row>
    <row r="60" spans="1:14" x14ac:dyDescent="0.25">
      <c r="A60" s="85"/>
      <c r="B60" s="85"/>
      <c r="C60" s="85"/>
      <c r="D60" s="85"/>
      <c r="E60" s="85"/>
      <c r="F60" s="85"/>
      <c r="G60" s="85"/>
    </row>
    <row r="61" spans="1:14" ht="10.5" customHeight="1" x14ac:dyDescent="0.25">
      <c r="A61" s="85"/>
      <c r="B61" s="85"/>
      <c r="C61" s="85"/>
      <c r="D61" s="85"/>
      <c r="E61" s="85"/>
      <c r="F61" s="85"/>
      <c r="G61" s="85"/>
    </row>
    <row r="62" spans="1:14" ht="15.75" thickBot="1" x14ac:dyDescent="0.3"/>
    <row r="63" spans="1:14" ht="15.75" thickBot="1" x14ac:dyDescent="0.3">
      <c r="A63" s="81" t="s">
        <v>612</v>
      </c>
      <c r="B63" s="82"/>
      <c r="C63" s="83"/>
    </row>
  </sheetData>
  <customSheetViews>
    <customSheetView guid="{F342AF06-253C-4C46-8778-41ECDF9F7966}">
      <pane ySplit="2" topLeftCell="A51" activePane="bottomLeft" state="frozen"/>
      <selection pane="bottomLeft" activeCell="I59" sqref="I59"/>
      <pageMargins left="0.70866141732283472" right="0.70866141732283472" top="0.74803149606299213" bottom="0.74803149606299213" header="0.31496062992125984" footer="0.31496062992125984"/>
      <printOptions headings="1" gridLines="1"/>
      <pageSetup paperSize="9" scale="50" orientation="landscape" r:id="rId1"/>
    </customSheetView>
    <customSheetView guid="{84D67F8F-6DB7-4763-9F51-7ADF245C8F76}">
      <pane ySplit="2" topLeftCell="A45" activePane="bottomLeft" state="frozen"/>
      <selection pane="bottomLeft" activeCell="A59" sqref="A59:C59"/>
      <pageMargins left="0.70866141732283472" right="0.70866141732283472" top="0.74803149606299213" bottom="0.74803149606299213" header="0.31496062992125984" footer="0.31496062992125984"/>
      <printOptions headings="1" gridLines="1"/>
      <pageSetup paperSize="9" scale="50" orientation="landscape" r:id="rId2"/>
    </customSheetView>
  </customSheetViews>
  <mergeCells count="6">
    <mergeCell ref="A63:C63"/>
    <mergeCell ref="A58:G61"/>
    <mergeCell ref="A47:B47"/>
    <mergeCell ref="A49:B49"/>
    <mergeCell ref="A50:B50"/>
    <mergeCell ref="A51:B51"/>
  </mergeCells>
  <hyperlinks>
    <hyperlink ref="N16" r:id="rId3" xr:uid="{00000000-0004-0000-0000-000000000000}"/>
    <hyperlink ref="N25" r:id="rId4" xr:uid="{00000000-0004-0000-0000-000001000000}"/>
    <hyperlink ref="N18" r:id="rId5" xr:uid="{00000000-0004-0000-0000-000002000000}"/>
    <hyperlink ref="N19" r:id="rId6" xr:uid="{00000000-0004-0000-0000-000003000000}"/>
    <hyperlink ref="N31" r:id="rId7" xr:uid="{00000000-0004-0000-0000-000004000000}"/>
    <hyperlink ref="N3" r:id="rId8" xr:uid="{00000000-0004-0000-0000-000005000000}"/>
    <hyperlink ref="N4" r:id="rId9" xr:uid="{00000000-0004-0000-0000-000006000000}"/>
    <hyperlink ref="N6" r:id="rId10" xr:uid="{00000000-0004-0000-0000-000007000000}"/>
    <hyperlink ref="N7" r:id="rId11" xr:uid="{00000000-0004-0000-0000-000008000000}"/>
    <hyperlink ref="N8" r:id="rId12" xr:uid="{00000000-0004-0000-0000-000009000000}"/>
    <hyperlink ref="N9" r:id="rId13" xr:uid="{00000000-0004-0000-0000-00000A000000}"/>
    <hyperlink ref="N10" r:id="rId14" xr:uid="{00000000-0004-0000-0000-00000B000000}"/>
    <hyperlink ref="N11" r:id="rId15" xr:uid="{00000000-0004-0000-0000-00000C000000}"/>
    <hyperlink ref="N12" r:id="rId16" xr:uid="{00000000-0004-0000-0000-00000D000000}"/>
    <hyperlink ref="N13" r:id="rId17" xr:uid="{00000000-0004-0000-0000-00000E000000}"/>
    <hyperlink ref="N14" r:id="rId18" xr:uid="{00000000-0004-0000-0000-00000F000000}"/>
    <hyperlink ref="N20" r:id="rId19" xr:uid="{00000000-0004-0000-0000-000010000000}"/>
    <hyperlink ref="N21" r:id="rId20" xr:uid="{00000000-0004-0000-0000-000011000000}"/>
    <hyperlink ref="N22" r:id="rId21" xr:uid="{00000000-0004-0000-0000-000012000000}"/>
    <hyperlink ref="N23" r:id="rId22" xr:uid="{00000000-0004-0000-0000-000013000000}"/>
    <hyperlink ref="N24" r:id="rId23" xr:uid="{00000000-0004-0000-0000-000014000000}"/>
    <hyperlink ref="N26" r:id="rId24" xr:uid="{00000000-0004-0000-0000-000015000000}"/>
    <hyperlink ref="N28" r:id="rId25" xr:uid="{00000000-0004-0000-0000-000016000000}"/>
    <hyperlink ref="N29" r:id="rId26" xr:uid="{00000000-0004-0000-0000-000017000000}"/>
    <hyperlink ref="N32" r:id="rId27" xr:uid="{00000000-0004-0000-0000-000018000000}"/>
    <hyperlink ref="N33" r:id="rId28" xr:uid="{00000000-0004-0000-0000-000019000000}"/>
    <hyperlink ref="N34" r:id="rId29" xr:uid="{00000000-0004-0000-0000-00001A000000}"/>
    <hyperlink ref="N35" r:id="rId30" xr:uid="{00000000-0004-0000-0000-00001B000000}"/>
    <hyperlink ref="N36" r:id="rId31" xr:uid="{00000000-0004-0000-0000-00001C000000}"/>
    <hyperlink ref="N38" r:id="rId32" xr:uid="{00000000-0004-0000-0000-00001D000000}"/>
    <hyperlink ref="N39" r:id="rId33" xr:uid="{00000000-0004-0000-0000-00001E000000}"/>
    <hyperlink ref="N17" r:id="rId34" xr:uid="{00000000-0004-0000-0000-00001F000000}"/>
    <hyperlink ref="N42" r:id="rId35" xr:uid="{00000000-0004-0000-0000-000020000000}"/>
    <hyperlink ref="N46" r:id="rId36" xr:uid="{00000000-0004-0000-0000-000021000000}"/>
    <hyperlink ref="N45" r:id="rId37" xr:uid="{00000000-0004-0000-0000-000022000000}"/>
    <hyperlink ref="N44" r:id="rId38" xr:uid="{00000000-0004-0000-0000-000023000000}"/>
    <hyperlink ref="N43" r:id="rId39" xr:uid="{00000000-0004-0000-0000-000024000000}"/>
    <hyperlink ref="N41" r:id="rId40" xr:uid="{00000000-0004-0000-0000-000025000000}"/>
    <hyperlink ref="N37" r:id="rId41" xr:uid="{00000000-0004-0000-0000-000026000000}"/>
  </hyperlinks>
  <printOptions headings="1" gridLines="1"/>
  <pageMargins left="0.70866141732283472" right="0.70866141732283472" top="0.74803149606299213" bottom="0.74803149606299213" header="0.31496062992125984" footer="0.31496062992125984"/>
  <pageSetup paperSize="9" scale="50"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4" workbookViewId="0">
      <selection activeCell="E30" sqref="E30"/>
    </sheetView>
  </sheetViews>
  <sheetFormatPr defaultRowHeight="15" x14ac:dyDescent="0.25"/>
  <cols>
    <col min="1" max="1" width="23.140625" customWidth="1"/>
    <col min="2" max="2" width="25.85546875" customWidth="1"/>
    <col min="3" max="3" width="17" customWidth="1"/>
    <col min="4" max="4" width="16.85546875" customWidth="1"/>
    <col min="5" max="5" width="18.28515625" customWidth="1"/>
    <col min="6" max="6" width="15.28515625" customWidth="1"/>
    <col min="7" max="7" width="14.5703125" style="8" customWidth="1"/>
    <col min="8" max="8" width="19.42578125" customWidth="1"/>
  </cols>
  <sheetData>
    <row r="1" spans="1:8" ht="18.75" x14ac:dyDescent="0.3">
      <c r="A1" s="94" t="s">
        <v>607</v>
      </c>
      <c r="B1" s="95"/>
      <c r="C1" s="95"/>
      <c r="D1" s="95"/>
      <c r="E1" s="95"/>
      <c r="F1" s="95"/>
      <c r="G1" s="95"/>
      <c r="H1" s="96"/>
    </row>
    <row r="2" spans="1:8" s="37" customFormat="1" ht="18.75" x14ac:dyDescent="0.3">
      <c r="A2" s="38"/>
      <c r="B2" s="39"/>
      <c r="C2" s="97" t="s">
        <v>587</v>
      </c>
      <c r="D2" s="98"/>
      <c r="E2" s="99"/>
      <c r="F2" s="100"/>
      <c r="G2" s="95"/>
      <c r="H2" s="96"/>
    </row>
    <row r="3" spans="1:8" ht="45" x14ac:dyDescent="0.25">
      <c r="A3" s="48" t="s">
        <v>462</v>
      </c>
      <c r="B3" s="48" t="s">
        <v>463</v>
      </c>
      <c r="C3" s="40" t="s">
        <v>585</v>
      </c>
      <c r="D3" s="40" t="s">
        <v>584</v>
      </c>
      <c r="E3" s="40" t="s">
        <v>588</v>
      </c>
      <c r="F3" s="40" t="s">
        <v>234</v>
      </c>
      <c r="G3" s="40" t="s">
        <v>464</v>
      </c>
      <c r="H3" s="40" t="s">
        <v>570</v>
      </c>
    </row>
    <row r="4" spans="1:8" ht="30" x14ac:dyDescent="0.25">
      <c r="A4" s="43" t="s">
        <v>474</v>
      </c>
      <c r="B4" s="42" t="s">
        <v>470</v>
      </c>
      <c r="C4" s="41">
        <v>14</v>
      </c>
      <c r="D4" s="41">
        <v>21</v>
      </c>
      <c r="E4" s="41">
        <v>3</v>
      </c>
      <c r="F4" s="50">
        <v>37</v>
      </c>
      <c r="G4" s="43">
        <v>24</v>
      </c>
      <c r="H4" s="41">
        <v>28</v>
      </c>
    </row>
    <row r="5" spans="1:8" x14ac:dyDescent="0.25">
      <c r="A5" s="43" t="s">
        <v>473</v>
      </c>
      <c r="B5" s="42" t="s">
        <v>471</v>
      </c>
      <c r="C5" s="41">
        <v>8</v>
      </c>
      <c r="D5" s="41">
        <v>3</v>
      </c>
      <c r="E5" s="41">
        <v>1</v>
      </c>
      <c r="F5" s="50">
        <v>11</v>
      </c>
      <c r="G5" s="43">
        <v>6</v>
      </c>
      <c r="H5" s="41">
        <v>7</v>
      </c>
    </row>
    <row r="6" spans="1:8" ht="30" x14ac:dyDescent="0.25">
      <c r="A6" s="49" t="s">
        <v>586</v>
      </c>
      <c r="B6" s="42" t="s">
        <v>472</v>
      </c>
      <c r="C6" s="41">
        <v>0</v>
      </c>
      <c r="D6" s="41">
        <v>4</v>
      </c>
      <c r="E6" s="41">
        <v>0</v>
      </c>
      <c r="F6" s="50">
        <v>4</v>
      </c>
      <c r="G6" s="43">
        <v>2</v>
      </c>
      <c r="H6" s="41">
        <v>4</v>
      </c>
    </row>
    <row r="7" spans="1:8" x14ac:dyDescent="0.25">
      <c r="A7" s="47"/>
      <c r="B7" s="46" t="s">
        <v>465</v>
      </c>
      <c r="C7" s="45">
        <f t="shared" ref="C7:H7" si="0">SUM(C4:C6)</f>
        <v>22</v>
      </c>
      <c r="D7" s="45">
        <f t="shared" si="0"/>
        <v>28</v>
      </c>
      <c r="E7" s="45">
        <f t="shared" si="0"/>
        <v>4</v>
      </c>
      <c r="F7" s="45">
        <f>SUM(C7+D7+E7)</f>
        <v>54</v>
      </c>
      <c r="G7" s="51">
        <f>SUM(G4:G6)</f>
        <v>32</v>
      </c>
      <c r="H7" s="45">
        <f t="shared" si="0"/>
        <v>39</v>
      </c>
    </row>
    <row r="8" spans="1:8" x14ac:dyDescent="0.25">
      <c r="A8" s="52"/>
      <c r="B8" s="53"/>
      <c r="C8" s="53"/>
      <c r="D8" s="53"/>
      <c r="E8" s="53"/>
      <c r="F8" s="53"/>
      <c r="G8" s="76"/>
      <c r="H8" s="53"/>
    </row>
    <row r="9" spans="1:8" ht="15.75" thickBot="1" x14ac:dyDescent="0.3"/>
    <row r="10" spans="1:8" ht="15.75" thickBot="1" x14ac:dyDescent="0.3">
      <c r="A10" s="54" t="s">
        <v>592</v>
      </c>
      <c r="B10" s="55"/>
      <c r="C10" s="55"/>
      <c r="D10" s="56"/>
    </row>
    <row r="11" spans="1:8" ht="15.75" thickBot="1" x14ac:dyDescent="0.3">
      <c r="A11" s="18"/>
      <c r="B11" s="18"/>
      <c r="C11" s="18"/>
    </row>
    <row r="12" spans="1:8" x14ac:dyDescent="0.25">
      <c r="A12" s="57" t="s">
        <v>593</v>
      </c>
      <c r="B12" s="101"/>
      <c r="C12" s="102"/>
      <c r="D12" s="102"/>
      <c r="E12" s="102"/>
      <c r="F12" s="102"/>
      <c r="G12" s="102"/>
      <c r="H12" s="103"/>
    </row>
    <row r="13" spans="1:8" x14ac:dyDescent="0.25">
      <c r="A13" s="104" t="s">
        <v>596</v>
      </c>
      <c r="B13" s="105"/>
      <c r="C13" s="105"/>
      <c r="D13" s="105"/>
      <c r="E13" s="105"/>
      <c r="F13" s="105"/>
      <c r="G13" s="105"/>
      <c r="H13" s="106"/>
    </row>
    <row r="14" spans="1:8" x14ac:dyDescent="0.25">
      <c r="A14" s="104" t="s">
        <v>595</v>
      </c>
      <c r="B14" s="105"/>
      <c r="C14" s="105"/>
      <c r="D14" s="105"/>
      <c r="E14" s="105"/>
      <c r="F14" s="105"/>
      <c r="G14" s="105"/>
      <c r="H14" s="106"/>
    </row>
    <row r="15" spans="1:8" ht="33.75" customHeight="1" thickBot="1" x14ac:dyDescent="0.3">
      <c r="A15" s="89" t="s">
        <v>594</v>
      </c>
      <c r="B15" s="90"/>
      <c r="C15" s="90"/>
      <c r="D15" s="90"/>
      <c r="E15" s="90"/>
      <c r="F15" s="90"/>
      <c r="G15" s="90"/>
      <c r="H15" s="91"/>
    </row>
    <row r="18" spans="1:6" ht="18.75" x14ac:dyDescent="0.3">
      <c r="A18" s="92" t="s">
        <v>590</v>
      </c>
      <c r="B18" s="93"/>
      <c r="C18" s="93"/>
      <c r="D18" s="93"/>
      <c r="E18" s="93"/>
      <c r="F18" s="93"/>
    </row>
    <row r="19" spans="1:6" x14ac:dyDescent="0.25">
      <c r="A19" s="48" t="s">
        <v>462</v>
      </c>
      <c r="B19" s="48" t="s">
        <v>463</v>
      </c>
      <c r="C19" s="40" t="s">
        <v>28</v>
      </c>
      <c r="D19" s="40" t="s">
        <v>591</v>
      </c>
      <c r="E19" s="40" t="s">
        <v>588</v>
      </c>
      <c r="F19" s="40" t="s">
        <v>234</v>
      </c>
    </row>
    <row r="20" spans="1:6" ht="30" x14ac:dyDescent="0.25">
      <c r="A20" s="43" t="s">
        <v>474</v>
      </c>
      <c r="B20" s="42" t="s">
        <v>470</v>
      </c>
      <c r="C20" s="41">
        <v>15</v>
      </c>
      <c r="D20" s="41">
        <v>3</v>
      </c>
      <c r="E20" s="41">
        <v>2</v>
      </c>
      <c r="F20" s="50">
        <f>SUM(C20:E20)</f>
        <v>20</v>
      </c>
    </row>
    <row r="21" spans="1:6" x14ac:dyDescent="0.25">
      <c r="A21" s="43" t="s">
        <v>473</v>
      </c>
      <c r="B21" s="42" t="s">
        <v>471</v>
      </c>
      <c r="C21" s="41">
        <v>1</v>
      </c>
      <c r="D21" s="41">
        <v>2</v>
      </c>
      <c r="E21" s="41">
        <v>0</v>
      </c>
      <c r="F21" s="50">
        <f>SUM(C21:E21)</f>
        <v>3</v>
      </c>
    </row>
    <row r="22" spans="1:6" ht="30" x14ac:dyDescent="0.25">
      <c r="A22" s="49" t="s">
        <v>586</v>
      </c>
      <c r="B22" s="42" t="s">
        <v>472</v>
      </c>
      <c r="C22" s="41">
        <v>4</v>
      </c>
      <c r="D22" s="41">
        <v>0</v>
      </c>
      <c r="E22" s="41">
        <v>0</v>
      </c>
      <c r="F22" s="50">
        <f>SUM(C22:E22)</f>
        <v>4</v>
      </c>
    </row>
    <row r="23" spans="1:6" x14ac:dyDescent="0.25">
      <c r="A23" s="47"/>
      <c r="B23" s="46" t="s">
        <v>465</v>
      </c>
      <c r="C23" s="44">
        <f>SUM(C20:C22)</f>
        <v>20</v>
      </c>
      <c r="D23" s="44">
        <f>SUM(D20:D22)</f>
        <v>5</v>
      </c>
      <c r="E23" s="44">
        <f>SUM(E20:E22)</f>
        <v>2</v>
      </c>
      <c r="F23" s="45">
        <f>SUM(C23:E23)</f>
        <v>27</v>
      </c>
    </row>
    <row r="24" spans="1:6" ht="15.75" thickBot="1" x14ac:dyDescent="0.3">
      <c r="A24" s="52"/>
      <c r="B24" s="53"/>
      <c r="C24" s="52"/>
      <c r="D24" s="52"/>
      <c r="E24" s="52"/>
      <c r="F24" s="53"/>
    </row>
    <row r="25" spans="1:6" ht="15.75" thickBot="1" x14ac:dyDescent="0.3">
      <c r="A25" s="36" t="s">
        <v>589</v>
      </c>
      <c r="B25" s="25"/>
      <c r="C25" s="26"/>
    </row>
    <row r="26" spans="1:6" ht="15.75" thickBot="1" x14ac:dyDescent="0.3"/>
    <row r="27" spans="1:6" ht="15.75" thickBot="1" x14ac:dyDescent="0.3">
      <c r="A27" s="36" t="s">
        <v>612</v>
      </c>
      <c r="B27" s="25"/>
      <c r="C27" s="26"/>
    </row>
  </sheetData>
  <customSheetViews>
    <customSheetView guid="{F342AF06-253C-4C46-8778-41ECDF9F7966}" topLeftCell="A4">
      <selection activeCell="E30" sqref="E30"/>
      <pageMargins left="0.7" right="0.7" top="0.75" bottom="0.75" header="0.3" footer="0.3"/>
    </customSheetView>
    <customSheetView guid="{84D67F8F-6DB7-4763-9F51-7ADF245C8F76}" topLeftCell="A7">
      <selection activeCell="A28" sqref="A28"/>
      <pageMargins left="0.7" right="0.7" top="0.75" bottom="0.75" header="0.3" footer="0.3"/>
    </customSheetView>
  </customSheetViews>
  <mergeCells count="8">
    <mergeCell ref="A15:H15"/>
    <mergeCell ref="A18:F18"/>
    <mergeCell ref="A1:H1"/>
    <mergeCell ref="C2:E2"/>
    <mergeCell ref="F2:H2"/>
    <mergeCell ref="B12:H12"/>
    <mergeCell ref="A13:H13"/>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1"/>
  <sheetViews>
    <sheetView tabSelected="1" workbookViewId="0">
      <pane ySplit="2" topLeftCell="A90" activePane="bottomLeft" state="frozen"/>
      <selection pane="bottomLeft" activeCell="J98" sqref="J98"/>
    </sheetView>
  </sheetViews>
  <sheetFormatPr defaultRowHeight="15" x14ac:dyDescent="0.25"/>
  <cols>
    <col min="1" max="1" width="7" customWidth="1"/>
    <col min="2" max="2" width="14.42578125" customWidth="1"/>
    <col min="3" max="4" width="8.140625"/>
    <col min="5" max="5" width="14.7109375" customWidth="1"/>
    <col min="6" max="6" width="11.5703125" customWidth="1"/>
    <col min="7" max="7" width="23.42578125" customWidth="1"/>
    <col min="8" max="8" width="13.28515625" customWidth="1"/>
    <col min="9" max="9" width="14" customWidth="1"/>
    <col min="10" max="10" width="15.42578125" customWidth="1"/>
    <col min="11" max="11" width="10.85546875" customWidth="1"/>
    <col min="12" max="12" width="12.28515625" customWidth="1"/>
    <col min="13" max="13" width="29.7109375" customWidth="1"/>
  </cols>
  <sheetData>
    <row r="1" spans="1:13" ht="18.75" x14ac:dyDescent="0.3">
      <c r="A1" s="107" t="s">
        <v>571</v>
      </c>
      <c r="B1" s="107"/>
      <c r="C1" s="107"/>
      <c r="D1" s="107"/>
      <c r="E1" s="107"/>
      <c r="F1" s="107"/>
      <c r="G1" s="107"/>
      <c r="H1" s="107"/>
      <c r="I1" s="107"/>
      <c r="J1" s="107"/>
      <c r="K1" s="107"/>
      <c r="L1" s="107"/>
      <c r="M1" s="107"/>
    </row>
    <row r="2" spans="1:13" s="14" customFormat="1" ht="76.5" customHeight="1" x14ac:dyDescent="0.25">
      <c r="A2" s="58" t="s">
        <v>446</v>
      </c>
      <c r="B2" s="58" t="s">
        <v>4</v>
      </c>
      <c r="C2" s="58" t="s">
        <v>2</v>
      </c>
      <c r="D2" s="58" t="s">
        <v>3</v>
      </c>
      <c r="E2" s="58" t="s">
        <v>264</v>
      </c>
      <c r="F2" s="58" t="s">
        <v>6</v>
      </c>
      <c r="G2" s="58" t="s">
        <v>249</v>
      </c>
      <c r="H2" s="58" t="s">
        <v>265</v>
      </c>
      <c r="I2" s="58" t="s">
        <v>266</v>
      </c>
      <c r="J2" s="58" t="s">
        <v>267</v>
      </c>
      <c r="K2" s="58" t="s">
        <v>268</v>
      </c>
      <c r="L2" s="58" t="s">
        <v>480</v>
      </c>
      <c r="M2" s="58" t="s">
        <v>481</v>
      </c>
    </row>
    <row r="3" spans="1:13" ht="89.25" x14ac:dyDescent="0.25">
      <c r="A3" s="59">
        <v>2012</v>
      </c>
      <c r="B3" s="59" t="s">
        <v>242</v>
      </c>
      <c r="C3" s="59" t="s">
        <v>15</v>
      </c>
      <c r="D3" s="59">
        <v>27</v>
      </c>
      <c r="E3" s="59" t="s">
        <v>269</v>
      </c>
      <c r="F3" s="60">
        <v>40925</v>
      </c>
      <c r="G3" s="59" t="s">
        <v>270</v>
      </c>
      <c r="H3" s="60">
        <v>40897</v>
      </c>
      <c r="I3" s="59" t="s">
        <v>271</v>
      </c>
      <c r="J3" s="60" t="s">
        <v>272</v>
      </c>
      <c r="K3" s="59" t="s">
        <v>273</v>
      </c>
      <c r="L3" s="60">
        <v>41563</v>
      </c>
      <c r="M3" s="61" t="s">
        <v>274</v>
      </c>
    </row>
    <row r="4" spans="1:13" ht="76.5" x14ac:dyDescent="0.25">
      <c r="A4" s="59">
        <v>2012</v>
      </c>
      <c r="B4" s="59" t="s">
        <v>275</v>
      </c>
      <c r="C4" s="59" t="s">
        <v>15</v>
      </c>
      <c r="D4" s="59">
        <v>24</v>
      </c>
      <c r="E4" s="59" t="s">
        <v>276</v>
      </c>
      <c r="F4" s="60">
        <v>40929</v>
      </c>
      <c r="G4" s="59" t="s">
        <v>277</v>
      </c>
      <c r="H4" s="60">
        <v>40834</v>
      </c>
      <c r="I4" s="59" t="s">
        <v>278</v>
      </c>
      <c r="J4" s="59" t="s">
        <v>272</v>
      </c>
      <c r="K4" s="59" t="s">
        <v>273</v>
      </c>
      <c r="L4" s="60">
        <v>41696</v>
      </c>
      <c r="M4" s="61" t="s">
        <v>279</v>
      </c>
    </row>
    <row r="5" spans="1:13" ht="76.5" x14ac:dyDescent="0.25">
      <c r="A5" s="59">
        <v>2012</v>
      </c>
      <c r="B5" s="59" t="s">
        <v>241</v>
      </c>
      <c r="C5" s="59" t="s">
        <v>15</v>
      </c>
      <c r="D5" s="59">
        <v>82</v>
      </c>
      <c r="E5" s="59" t="s">
        <v>276</v>
      </c>
      <c r="F5" s="60">
        <v>40938</v>
      </c>
      <c r="G5" s="59" t="s">
        <v>280</v>
      </c>
      <c r="H5" s="60">
        <v>40466</v>
      </c>
      <c r="I5" s="59" t="s">
        <v>281</v>
      </c>
      <c r="J5" s="59" t="s">
        <v>282</v>
      </c>
      <c r="K5" s="59" t="s">
        <v>273</v>
      </c>
      <c r="L5" s="60">
        <v>41877</v>
      </c>
      <c r="M5" s="61" t="s">
        <v>283</v>
      </c>
    </row>
    <row r="6" spans="1:13" ht="89.25" x14ac:dyDescent="0.25">
      <c r="A6" s="59">
        <v>2012</v>
      </c>
      <c r="B6" s="59" t="s">
        <v>284</v>
      </c>
      <c r="C6" s="59" t="s">
        <v>15</v>
      </c>
      <c r="D6" s="59">
        <v>36</v>
      </c>
      <c r="E6" s="59" t="s">
        <v>269</v>
      </c>
      <c r="F6" s="60">
        <v>40940</v>
      </c>
      <c r="G6" s="59" t="s">
        <v>285</v>
      </c>
      <c r="H6" s="60">
        <v>39483</v>
      </c>
      <c r="I6" s="59" t="s">
        <v>286</v>
      </c>
      <c r="J6" s="59" t="s">
        <v>287</v>
      </c>
      <c r="K6" s="60">
        <v>40837</v>
      </c>
      <c r="L6" s="60">
        <v>41576</v>
      </c>
      <c r="M6" s="61" t="s">
        <v>288</v>
      </c>
    </row>
    <row r="7" spans="1:13" ht="89.25" x14ac:dyDescent="0.25">
      <c r="A7" s="59">
        <v>2012</v>
      </c>
      <c r="B7" s="59" t="s">
        <v>241</v>
      </c>
      <c r="C7" s="59" t="s">
        <v>15</v>
      </c>
      <c r="D7" s="59">
        <v>21</v>
      </c>
      <c r="E7" s="59" t="s">
        <v>289</v>
      </c>
      <c r="F7" s="60">
        <v>40954</v>
      </c>
      <c r="G7" s="59" t="s">
        <v>290</v>
      </c>
      <c r="H7" s="60">
        <v>40805</v>
      </c>
      <c r="I7" s="59" t="s">
        <v>291</v>
      </c>
      <c r="J7" s="59" t="s">
        <v>287</v>
      </c>
      <c r="K7" s="60">
        <v>40941</v>
      </c>
      <c r="L7" s="60">
        <v>41576</v>
      </c>
      <c r="M7" s="61" t="s">
        <v>292</v>
      </c>
    </row>
    <row r="8" spans="1:13" ht="89.25" x14ac:dyDescent="0.25">
      <c r="A8" s="59">
        <v>2012</v>
      </c>
      <c r="B8" s="59" t="s">
        <v>242</v>
      </c>
      <c r="C8" s="59" t="s">
        <v>15</v>
      </c>
      <c r="D8" s="59">
        <v>30</v>
      </c>
      <c r="E8" s="59" t="s">
        <v>269</v>
      </c>
      <c r="F8" s="60">
        <v>41003</v>
      </c>
      <c r="G8" s="59" t="s">
        <v>293</v>
      </c>
      <c r="H8" s="60">
        <v>40471</v>
      </c>
      <c r="I8" s="59" t="s">
        <v>286</v>
      </c>
      <c r="J8" s="59" t="s">
        <v>272</v>
      </c>
      <c r="K8" s="59" t="s">
        <v>273</v>
      </c>
      <c r="L8" s="60">
        <v>41576</v>
      </c>
      <c r="M8" s="61" t="s">
        <v>294</v>
      </c>
    </row>
    <row r="9" spans="1:13" ht="89.25" x14ac:dyDescent="0.25">
      <c r="A9" s="59">
        <v>2012</v>
      </c>
      <c r="B9" s="59" t="s">
        <v>295</v>
      </c>
      <c r="C9" s="59" t="s">
        <v>15</v>
      </c>
      <c r="D9" s="59">
        <v>24</v>
      </c>
      <c r="E9" s="59" t="s">
        <v>276</v>
      </c>
      <c r="F9" s="60">
        <v>41015</v>
      </c>
      <c r="G9" s="59" t="s">
        <v>270</v>
      </c>
      <c r="H9" s="60">
        <v>39969</v>
      </c>
      <c r="I9" s="59" t="s">
        <v>478</v>
      </c>
      <c r="J9" s="59" t="s">
        <v>287</v>
      </c>
      <c r="K9" s="60">
        <v>40988</v>
      </c>
      <c r="L9" s="60">
        <v>41576</v>
      </c>
      <c r="M9" s="61" t="s">
        <v>296</v>
      </c>
    </row>
    <row r="10" spans="1:13" ht="51" x14ac:dyDescent="0.25">
      <c r="A10" s="59">
        <v>2012</v>
      </c>
      <c r="B10" s="59" t="s">
        <v>295</v>
      </c>
      <c r="C10" s="59" t="s">
        <v>15</v>
      </c>
      <c r="D10" s="59">
        <v>29</v>
      </c>
      <c r="E10" s="59" t="s">
        <v>276</v>
      </c>
      <c r="F10" s="60">
        <v>41041</v>
      </c>
      <c r="G10" s="59" t="s">
        <v>297</v>
      </c>
      <c r="H10" s="60">
        <v>39893</v>
      </c>
      <c r="I10" s="59" t="s">
        <v>298</v>
      </c>
      <c r="J10" s="59" t="s">
        <v>287</v>
      </c>
      <c r="K10" s="60">
        <v>40995</v>
      </c>
      <c r="L10" s="60">
        <v>41576</v>
      </c>
      <c r="M10" s="61" t="s">
        <v>299</v>
      </c>
    </row>
    <row r="11" spans="1:13" ht="51" x14ac:dyDescent="0.25">
      <c r="A11" s="59">
        <v>2012</v>
      </c>
      <c r="B11" s="59" t="s">
        <v>238</v>
      </c>
      <c r="C11" s="59" t="s">
        <v>15</v>
      </c>
      <c r="D11" s="59">
        <v>38</v>
      </c>
      <c r="E11" s="59" t="s">
        <v>276</v>
      </c>
      <c r="F11" s="60">
        <v>40985</v>
      </c>
      <c r="G11" s="59" t="s">
        <v>277</v>
      </c>
      <c r="H11" s="60">
        <v>40926</v>
      </c>
      <c r="I11" s="59" t="s">
        <v>300</v>
      </c>
      <c r="J11" s="59" t="s">
        <v>287</v>
      </c>
      <c r="K11" s="60">
        <v>40939</v>
      </c>
      <c r="L11" s="60">
        <v>41578</v>
      </c>
      <c r="M11" s="61" t="s">
        <v>301</v>
      </c>
    </row>
    <row r="12" spans="1:13" ht="89.25" x14ac:dyDescent="0.25">
      <c r="A12" s="59">
        <v>2012</v>
      </c>
      <c r="B12" s="59" t="s">
        <v>235</v>
      </c>
      <c r="C12" s="59" t="s">
        <v>15</v>
      </c>
      <c r="D12" s="59">
        <v>69</v>
      </c>
      <c r="E12" s="59" t="s">
        <v>302</v>
      </c>
      <c r="F12" s="60">
        <v>41049</v>
      </c>
      <c r="G12" s="59" t="s">
        <v>280</v>
      </c>
      <c r="H12" s="59" t="s">
        <v>303</v>
      </c>
      <c r="I12" s="59" t="s">
        <v>304</v>
      </c>
      <c r="J12" s="59" t="s">
        <v>287</v>
      </c>
      <c r="K12" s="60">
        <v>40660</v>
      </c>
      <c r="L12" s="60">
        <v>41578</v>
      </c>
      <c r="M12" s="61" t="s">
        <v>305</v>
      </c>
    </row>
    <row r="13" spans="1:13" ht="76.5" x14ac:dyDescent="0.25">
      <c r="A13" s="59">
        <v>2012</v>
      </c>
      <c r="B13" s="59" t="s">
        <v>241</v>
      </c>
      <c r="C13" s="59" t="s">
        <v>15</v>
      </c>
      <c r="D13" s="59">
        <v>27</v>
      </c>
      <c r="E13" s="59" t="s">
        <v>269</v>
      </c>
      <c r="F13" s="60">
        <v>41162</v>
      </c>
      <c r="G13" s="59" t="s">
        <v>306</v>
      </c>
      <c r="H13" s="60">
        <v>40113</v>
      </c>
      <c r="I13" s="59" t="s">
        <v>307</v>
      </c>
      <c r="J13" s="59" t="s">
        <v>287</v>
      </c>
      <c r="K13" s="60">
        <v>40994</v>
      </c>
      <c r="L13" s="60">
        <v>41684</v>
      </c>
      <c r="M13" s="61" t="s">
        <v>308</v>
      </c>
    </row>
    <row r="14" spans="1:13" ht="89.25" x14ac:dyDescent="0.25">
      <c r="A14" s="59">
        <v>2012</v>
      </c>
      <c r="B14" s="59" t="s">
        <v>242</v>
      </c>
      <c r="C14" s="59" t="s">
        <v>15</v>
      </c>
      <c r="D14" s="59">
        <v>50</v>
      </c>
      <c r="E14" s="59" t="s">
        <v>269</v>
      </c>
      <c r="F14" s="60">
        <v>41211</v>
      </c>
      <c r="G14" s="59" t="s">
        <v>270</v>
      </c>
      <c r="H14" s="60">
        <v>41164</v>
      </c>
      <c r="I14" s="59" t="s">
        <v>309</v>
      </c>
      <c r="J14" s="59" t="s">
        <v>287</v>
      </c>
      <c r="K14" s="60">
        <v>41173</v>
      </c>
      <c r="L14" s="60">
        <v>41604</v>
      </c>
      <c r="M14" s="61" t="s">
        <v>310</v>
      </c>
    </row>
    <row r="15" spans="1:13" ht="89.25" x14ac:dyDescent="0.25">
      <c r="A15" s="59">
        <v>2012</v>
      </c>
      <c r="B15" s="59" t="s">
        <v>236</v>
      </c>
      <c r="C15" s="59" t="s">
        <v>15</v>
      </c>
      <c r="D15" s="59">
        <v>70</v>
      </c>
      <c r="E15" s="59" t="s">
        <v>311</v>
      </c>
      <c r="F15" s="60">
        <v>41231</v>
      </c>
      <c r="G15" s="59" t="s">
        <v>479</v>
      </c>
      <c r="H15" s="60">
        <v>36227</v>
      </c>
      <c r="I15" s="59" t="s">
        <v>304</v>
      </c>
      <c r="J15" s="59" t="s">
        <v>287</v>
      </c>
      <c r="K15" s="60">
        <v>41108</v>
      </c>
      <c r="L15" s="60">
        <v>41578</v>
      </c>
      <c r="M15" s="61" t="s">
        <v>312</v>
      </c>
    </row>
    <row r="16" spans="1:13" ht="89.25" x14ac:dyDescent="0.25">
      <c r="A16" s="59">
        <v>2012</v>
      </c>
      <c r="B16" s="59" t="s">
        <v>242</v>
      </c>
      <c r="C16" s="59" t="s">
        <v>15</v>
      </c>
      <c r="D16" s="59">
        <v>26</v>
      </c>
      <c r="E16" s="59" t="s">
        <v>269</v>
      </c>
      <c r="F16" s="60">
        <v>41245</v>
      </c>
      <c r="G16" s="59" t="s">
        <v>270</v>
      </c>
      <c r="H16" s="60">
        <v>41033</v>
      </c>
      <c r="I16" s="59" t="s">
        <v>313</v>
      </c>
      <c r="J16" s="59" t="s">
        <v>272</v>
      </c>
      <c r="K16" s="59" t="s">
        <v>273</v>
      </c>
      <c r="L16" s="60">
        <v>41585</v>
      </c>
      <c r="M16" s="61" t="s">
        <v>314</v>
      </c>
    </row>
    <row r="17" spans="1:13" ht="89.25" x14ac:dyDescent="0.25">
      <c r="A17" s="59">
        <v>2012</v>
      </c>
      <c r="B17" s="59" t="s">
        <v>242</v>
      </c>
      <c r="C17" s="59" t="s">
        <v>15</v>
      </c>
      <c r="D17" s="59">
        <v>55</v>
      </c>
      <c r="E17" s="59" t="s">
        <v>289</v>
      </c>
      <c r="F17" s="60">
        <v>41221</v>
      </c>
      <c r="G17" s="59" t="s">
        <v>315</v>
      </c>
      <c r="H17" s="60">
        <v>40634</v>
      </c>
      <c r="I17" s="59" t="s">
        <v>316</v>
      </c>
      <c r="J17" s="59" t="s">
        <v>317</v>
      </c>
      <c r="K17" s="60">
        <v>41219</v>
      </c>
      <c r="L17" s="60">
        <v>41583</v>
      </c>
      <c r="M17" s="61" t="s">
        <v>318</v>
      </c>
    </row>
    <row r="18" spans="1:13" ht="89.25" x14ac:dyDescent="0.25">
      <c r="A18" s="59">
        <v>2012</v>
      </c>
      <c r="B18" s="59" t="s">
        <v>295</v>
      </c>
      <c r="C18" s="59" t="s">
        <v>15</v>
      </c>
      <c r="D18" s="59">
        <v>35</v>
      </c>
      <c r="E18" s="59" t="s">
        <v>269</v>
      </c>
      <c r="F18" s="60">
        <v>41271</v>
      </c>
      <c r="G18" s="59" t="s">
        <v>319</v>
      </c>
      <c r="H18" s="60">
        <v>40620</v>
      </c>
      <c r="I18" s="59" t="s">
        <v>320</v>
      </c>
      <c r="J18" s="59" t="s">
        <v>287</v>
      </c>
      <c r="K18" s="60">
        <v>41263</v>
      </c>
      <c r="L18" s="60">
        <v>41578</v>
      </c>
      <c r="M18" s="61" t="s">
        <v>321</v>
      </c>
    </row>
    <row r="19" spans="1:13" ht="89.25" x14ac:dyDescent="0.25">
      <c r="A19" s="59">
        <v>2013</v>
      </c>
      <c r="B19" s="59" t="s">
        <v>241</v>
      </c>
      <c r="C19" s="59" t="s">
        <v>15</v>
      </c>
      <c r="D19" s="59">
        <v>27</v>
      </c>
      <c r="E19" s="59" t="s">
        <v>289</v>
      </c>
      <c r="F19" s="60">
        <v>41301</v>
      </c>
      <c r="G19" s="59" t="s">
        <v>322</v>
      </c>
      <c r="H19" s="60">
        <v>40485</v>
      </c>
      <c r="I19" s="59" t="s">
        <v>320</v>
      </c>
      <c r="J19" s="59" t="s">
        <v>287</v>
      </c>
      <c r="K19" s="60">
        <v>41282</v>
      </c>
      <c r="L19" s="60">
        <v>41593</v>
      </c>
      <c r="M19" s="61" t="s">
        <v>323</v>
      </c>
    </row>
    <row r="20" spans="1:13" ht="63.75" x14ac:dyDescent="0.25">
      <c r="A20" s="59">
        <v>2013</v>
      </c>
      <c r="B20" s="59" t="s">
        <v>241</v>
      </c>
      <c r="C20" s="59" t="s">
        <v>15</v>
      </c>
      <c r="D20" s="59">
        <v>61</v>
      </c>
      <c r="E20" s="59" t="s">
        <v>276</v>
      </c>
      <c r="F20" s="60">
        <v>41317</v>
      </c>
      <c r="G20" s="59" t="s">
        <v>324</v>
      </c>
      <c r="H20" s="60">
        <v>41043</v>
      </c>
      <c r="I20" s="59" t="s">
        <v>325</v>
      </c>
      <c r="J20" s="59" t="s">
        <v>272</v>
      </c>
      <c r="K20" s="59" t="s">
        <v>273</v>
      </c>
      <c r="L20" s="60">
        <v>42170</v>
      </c>
      <c r="M20" s="61" t="s">
        <v>326</v>
      </c>
    </row>
    <row r="21" spans="1:13" ht="89.25" x14ac:dyDescent="0.25">
      <c r="A21" s="59">
        <v>2013</v>
      </c>
      <c r="B21" s="59" t="s">
        <v>242</v>
      </c>
      <c r="C21" s="59" t="s">
        <v>15</v>
      </c>
      <c r="D21" s="59">
        <v>36</v>
      </c>
      <c r="E21" s="59" t="s">
        <v>269</v>
      </c>
      <c r="F21" s="60">
        <v>41330</v>
      </c>
      <c r="G21" s="59" t="s">
        <v>280</v>
      </c>
      <c r="H21" s="60">
        <v>40829</v>
      </c>
      <c r="I21" s="59" t="s">
        <v>271</v>
      </c>
      <c r="J21" s="59" t="s">
        <v>327</v>
      </c>
      <c r="K21" s="60">
        <v>41327</v>
      </c>
      <c r="L21" s="60">
        <v>41604</v>
      </c>
      <c r="M21" s="61" t="s">
        <v>328</v>
      </c>
    </row>
    <row r="22" spans="1:13" ht="76.5" x14ac:dyDescent="0.25">
      <c r="A22" s="59">
        <v>2013</v>
      </c>
      <c r="B22" s="59" t="s">
        <v>246</v>
      </c>
      <c r="C22" s="59" t="s">
        <v>15</v>
      </c>
      <c r="D22" s="59">
        <v>39</v>
      </c>
      <c r="E22" s="59" t="s">
        <v>329</v>
      </c>
      <c r="F22" s="60">
        <v>41370</v>
      </c>
      <c r="G22" s="59" t="s">
        <v>330</v>
      </c>
      <c r="H22" s="60">
        <v>38925</v>
      </c>
      <c r="I22" s="59" t="s">
        <v>304</v>
      </c>
      <c r="J22" s="59" t="s">
        <v>272</v>
      </c>
      <c r="K22" s="59" t="s">
        <v>273</v>
      </c>
      <c r="L22" s="60">
        <v>41684</v>
      </c>
      <c r="M22" s="61" t="s">
        <v>331</v>
      </c>
    </row>
    <row r="23" spans="1:13" ht="76.5" x14ac:dyDescent="0.25">
      <c r="A23" s="59">
        <v>2013</v>
      </c>
      <c r="B23" s="59" t="s">
        <v>242</v>
      </c>
      <c r="C23" s="59" t="s">
        <v>15</v>
      </c>
      <c r="D23" s="59">
        <v>33</v>
      </c>
      <c r="E23" s="59" t="s">
        <v>269</v>
      </c>
      <c r="F23" s="60">
        <v>41380</v>
      </c>
      <c r="G23" s="59" t="s">
        <v>332</v>
      </c>
      <c r="H23" s="60">
        <v>40646</v>
      </c>
      <c r="I23" s="59" t="s">
        <v>333</v>
      </c>
      <c r="J23" s="59" t="s">
        <v>272</v>
      </c>
      <c r="K23" s="59" t="s">
        <v>273</v>
      </c>
      <c r="L23" s="60">
        <v>41729</v>
      </c>
      <c r="M23" s="61" t="s">
        <v>334</v>
      </c>
    </row>
    <row r="24" spans="1:13" ht="76.5" x14ac:dyDescent="0.25">
      <c r="A24" s="59">
        <v>2013</v>
      </c>
      <c r="B24" s="59" t="s">
        <v>238</v>
      </c>
      <c r="C24" s="59" t="s">
        <v>15</v>
      </c>
      <c r="D24" s="59">
        <v>25</v>
      </c>
      <c r="E24" s="59" t="s">
        <v>276</v>
      </c>
      <c r="F24" s="60">
        <v>41404</v>
      </c>
      <c r="G24" s="59" t="s">
        <v>335</v>
      </c>
      <c r="H24" s="60">
        <v>41570</v>
      </c>
      <c r="I24" s="59" t="s">
        <v>336</v>
      </c>
      <c r="J24" s="59" t="s">
        <v>272</v>
      </c>
      <c r="K24" s="59" t="s">
        <v>273</v>
      </c>
      <c r="L24" s="60">
        <v>41877</v>
      </c>
      <c r="M24" s="61" t="s">
        <v>337</v>
      </c>
    </row>
    <row r="25" spans="1:13" ht="89.25" x14ac:dyDescent="0.25">
      <c r="A25" s="59">
        <v>2013</v>
      </c>
      <c r="B25" s="59" t="s">
        <v>275</v>
      </c>
      <c r="C25" s="59" t="s">
        <v>15</v>
      </c>
      <c r="D25" s="59">
        <v>34</v>
      </c>
      <c r="E25" s="59" t="s">
        <v>269</v>
      </c>
      <c r="F25" s="60">
        <v>41428</v>
      </c>
      <c r="G25" s="59" t="s">
        <v>338</v>
      </c>
      <c r="H25" s="60">
        <v>40872</v>
      </c>
      <c r="I25" s="59" t="s">
        <v>320</v>
      </c>
      <c r="J25" s="59" t="s">
        <v>287</v>
      </c>
      <c r="K25" s="60">
        <v>41358</v>
      </c>
      <c r="L25" s="60">
        <v>41614</v>
      </c>
      <c r="M25" s="61" t="s">
        <v>339</v>
      </c>
    </row>
    <row r="26" spans="1:13" ht="51" x14ac:dyDescent="0.25">
      <c r="A26" s="59">
        <v>2013</v>
      </c>
      <c r="B26" s="59" t="s">
        <v>242</v>
      </c>
      <c r="C26" s="59" t="s">
        <v>15</v>
      </c>
      <c r="D26" s="59">
        <v>40</v>
      </c>
      <c r="E26" s="59" t="s">
        <v>276</v>
      </c>
      <c r="F26" s="60">
        <v>41516</v>
      </c>
      <c r="G26" s="59" t="s">
        <v>340</v>
      </c>
      <c r="H26" s="60">
        <v>38002</v>
      </c>
      <c r="I26" s="59" t="s">
        <v>341</v>
      </c>
      <c r="J26" s="59" t="s">
        <v>272</v>
      </c>
      <c r="K26" s="59" t="s">
        <v>273</v>
      </c>
      <c r="L26" s="60">
        <v>41800</v>
      </c>
      <c r="M26" s="61" t="s">
        <v>299</v>
      </c>
    </row>
    <row r="27" spans="1:13" ht="51" x14ac:dyDescent="0.25">
      <c r="A27" s="59">
        <v>2013</v>
      </c>
      <c r="B27" s="59" t="s">
        <v>242</v>
      </c>
      <c r="C27" s="59" t="s">
        <v>15</v>
      </c>
      <c r="D27" s="59">
        <v>34</v>
      </c>
      <c r="E27" s="59" t="s">
        <v>269</v>
      </c>
      <c r="F27" s="60">
        <v>41531</v>
      </c>
      <c r="G27" s="59" t="s">
        <v>342</v>
      </c>
      <c r="H27" s="60">
        <v>41348</v>
      </c>
      <c r="I27" s="59" t="s">
        <v>343</v>
      </c>
      <c r="J27" s="59" t="s">
        <v>272</v>
      </c>
      <c r="K27" s="59" t="s">
        <v>273</v>
      </c>
      <c r="L27" s="60">
        <v>41800</v>
      </c>
      <c r="M27" s="61" t="s">
        <v>301</v>
      </c>
    </row>
    <row r="28" spans="1:13" ht="76.5" x14ac:dyDescent="0.25">
      <c r="A28" s="59">
        <v>2013</v>
      </c>
      <c r="B28" s="59" t="s">
        <v>236</v>
      </c>
      <c r="C28" s="59" t="s">
        <v>15</v>
      </c>
      <c r="D28" s="59">
        <v>34</v>
      </c>
      <c r="E28" s="59" t="s">
        <v>344</v>
      </c>
      <c r="F28" s="60">
        <v>41535</v>
      </c>
      <c r="G28" s="59" t="s">
        <v>345</v>
      </c>
      <c r="H28" s="60">
        <v>41057</v>
      </c>
      <c r="I28" s="59" t="s">
        <v>346</v>
      </c>
      <c r="J28" s="59" t="s">
        <v>287</v>
      </c>
      <c r="K28" s="60">
        <v>41534</v>
      </c>
      <c r="L28" s="60">
        <v>41684</v>
      </c>
      <c r="M28" s="61" t="s">
        <v>347</v>
      </c>
    </row>
    <row r="29" spans="1:13" ht="76.5" x14ac:dyDescent="0.25">
      <c r="A29" s="59">
        <v>2013</v>
      </c>
      <c r="B29" s="59" t="s">
        <v>275</v>
      </c>
      <c r="C29" s="59" t="s">
        <v>15</v>
      </c>
      <c r="D29" s="59">
        <v>34</v>
      </c>
      <c r="E29" s="59" t="s">
        <v>276</v>
      </c>
      <c r="F29" s="60">
        <v>41558</v>
      </c>
      <c r="G29" s="59" t="s">
        <v>348</v>
      </c>
      <c r="H29" s="60">
        <v>41302</v>
      </c>
      <c r="I29" s="59" t="s">
        <v>349</v>
      </c>
      <c r="J29" s="59" t="s">
        <v>272</v>
      </c>
      <c r="K29" s="59" t="s">
        <v>273</v>
      </c>
      <c r="L29" s="60">
        <v>41719</v>
      </c>
      <c r="M29" s="61" t="s">
        <v>350</v>
      </c>
    </row>
    <row r="30" spans="1:13" ht="76.5" x14ac:dyDescent="0.25">
      <c r="A30" s="59">
        <v>2013</v>
      </c>
      <c r="B30" s="59" t="s">
        <v>236</v>
      </c>
      <c r="C30" s="59" t="s">
        <v>15</v>
      </c>
      <c r="D30" s="59">
        <v>50</v>
      </c>
      <c r="E30" s="59" t="s">
        <v>329</v>
      </c>
      <c r="F30" s="60">
        <v>41613</v>
      </c>
      <c r="G30" s="59" t="s">
        <v>330</v>
      </c>
      <c r="H30" s="60">
        <v>41569</v>
      </c>
      <c r="I30" s="59" t="s">
        <v>351</v>
      </c>
      <c r="J30" s="59" t="s">
        <v>272</v>
      </c>
      <c r="K30" s="59" t="s">
        <v>273</v>
      </c>
      <c r="L30" s="60">
        <v>41722</v>
      </c>
      <c r="M30" s="61" t="s">
        <v>352</v>
      </c>
    </row>
    <row r="31" spans="1:13" ht="51" x14ac:dyDescent="0.25">
      <c r="A31" s="59">
        <v>2013</v>
      </c>
      <c r="B31" s="59" t="s">
        <v>238</v>
      </c>
      <c r="C31" s="59" t="s">
        <v>15</v>
      </c>
      <c r="D31" s="59">
        <v>24</v>
      </c>
      <c r="E31" s="59" t="s">
        <v>276</v>
      </c>
      <c r="F31" s="60">
        <v>41626</v>
      </c>
      <c r="G31" s="59" t="s">
        <v>353</v>
      </c>
      <c r="H31" s="60">
        <v>41379</v>
      </c>
      <c r="I31" s="59" t="s">
        <v>291</v>
      </c>
      <c r="J31" s="59" t="s">
        <v>287</v>
      </c>
      <c r="K31" s="60">
        <v>41611</v>
      </c>
      <c r="L31" s="60">
        <v>41800</v>
      </c>
      <c r="M31" s="61" t="s">
        <v>354</v>
      </c>
    </row>
    <row r="32" spans="1:13" ht="76.5" x14ac:dyDescent="0.25">
      <c r="A32" s="59">
        <v>2013</v>
      </c>
      <c r="B32" s="59" t="s">
        <v>246</v>
      </c>
      <c r="C32" s="59" t="s">
        <v>15</v>
      </c>
      <c r="D32" s="59">
        <v>50</v>
      </c>
      <c r="E32" s="59" t="s">
        <v>269</v>
      </c>
      <c r="F32" s="60">
        <v>41637</v>
      </c>
      <c r="G32" s="59" t="s">
        <v>355</v>
      </c>
      <c r="H32" s="60">
        <v>40380</v>
      </c>
      <c r="I32" s="59" t="s">
        <v>356</v>
      </c>
      <c r="J32" s="59" t="s">
        <v>272</v>
      </c>
      <c r="K32" s="59" t="s">
        <v>273</v>
      </c>
      <c r="L32" s="60">
        <v>41877</v>
      </c>
      <c r="M32" s="61" t="s">
        <v>357</v>
      </c>
    </row>
    <row r="33" spans="1:13" ht="76.5" x14ac:dyDescent="0.25">
      <c r="A33" s="59">
        <v>2014</v>
      </c>
      <c r="B33" s="59" t="s">
        <v>578</v>
      </c>
      <c r="C33" s="59" t="s">
        <v>134</v>
      </c>
      <c r="D33" s="59">
        <v>20</v>
      </c>
      <c r="E33" s="59" t="s">
        <v>269</v>
      </c>
      <c r="F33" s="60">
        <v>41654</v>
      </c>
      <c r="G33" s="59" t="s">
        <v>358</v>
      </c>
      <c r="H33" s="60">
        <v>41537</v>
      </c>
      <c r="I33" s="59" t="s">
        <v>359</v>
      </c>
      <c r="J33" s="59" t="s">
        <v>287</v>
      </c>
      <c r="K33" s="60">
        <v>41548</v>
      </c>
      <c r="L33" s="60">
        <v>41729</v>
      </c>
      <c r="M33" s="61" t="s">
        <v>360</v>
      </c>
    </row>
    <row r="34" spans="1:13" ht="76.5" x14ac:dyDescent="0.25">
      <c r="A34" s="59">
        <v>2014</v>
      </c>
      <c r="B34" s="59" t="s">
        <v>242</v>
      </c>
      <c r="C34" s="59" t="s">
        <v>15</v>
      </c>
      <c r="D34" s="59">
        <v>23</v>
      </c>
      <c r="E34" s="59" t="s">
        <v>269</v>
      </c>
      <c r="F34" s="60">
        <v>41693</v>
      </c>
      <c r="G34" s="59" t="s">
        <v>361</v>
      </c>
      <c r="H34" s="60">
        <v>40966</v>
      </c>
      <c r="I34" s="59" t="s">
        <v>320</v>
      </c>
      <c r="J34" s="59" t="s">
        <v>287</v>
      </c>
      <c r="K34" s="60">
        <v>41429</v>
      </c>
      <c r="L34" s="60">
        <v>41877</v>
      </c>
      <c r="M34" s="61" t="s">
        <v>362</v>
      </c>
    </row>
    <row r="35" spans="1:13" ht="76.5" x14ac:dyDescent="0.25">
      <c r="A35" s="59">
        <v>2014</v>
      </c>
      <c r="B35" s="59" t="s">
        <v>242</v>
      </c>
      <c r="C35" s="59" t="s">
        <v>15</v>
      </c>
      <c r="D35" s="59">
        <v>36</v>
      </c>
      <c r="E35" s="59" t="s">
        <v>269</v>
      </c>
      <c r="F35" s="60">
        <v>41751</v>
      </c>
      <c r="G35" s="59" t="s">
        <v>363</v>
      </c>
      <c r="H35" s="60">
        <v>40366</v>
      </c>
      <c r="I35" s="59" t="s">
        <v>364</v>
      </c>
      <c r="J35" s="59" t="s">
        <v>272</v>
      </c>
      <c r="K35" s="59" t="s">
        <v>273</v>
      </c>
      <c r="L35" s="60">
        <v>42045</v>
      </c>
      <c r="M35" s="61" t="s">
        <v>365</v>
      </c>
    </row>
    <row r="36" spans="1:13" ht="76.5" x14ac:dyDescent="0.25">
      <c r="A36" s="59">
        <v>2014</v>
      </c>
      <c r="B36" s="59" t="s">
        <v>242</v>
      </c>
      <c r="C36" s="59" t="s">
        <v>15</v>
      </c>
      <c r="D36" s="59">
        <v>35</v>
      </c>
      <c r="E36" s="59" t="s">
        <v>289</v>
      </c>
      <c r="F36" s="60">
        <v>41765</v>
      </c>
      <c r="G36" s="59" t="s">
        <v>366</v>
      </c>
      <c r="H36" s="60">
        <v>41662</v>
      </c>
      <c r="I36" s="59" t="s">
        <v>291</v>
      </c>
      <c r="J36" s="59" t="s">
        <v>287</v>
      </c>
      <c r="K36" s="60">
        <v>41745</v>
      </c>
      <c r="L36" s="60">
        <v>41877</v>
      </c>
      <c r="M36" s="61" t="s">
        <v>367</v>
      </c>
    </row>
    <row r="37" spans="1:13" ht="76.5" x14ac:dyDescent="0.25">
      <c r="A37" s="59">
        <v>2014</v>
      </c>
      <c r="B37" s="59" t="s">
        <v>242</v>
      </c>
      <c r="C37" s="59" t="s">
        <v>15</v>
      </c>
      <c r="D37" s="59">
        <v>33</v>
      </c>
      <c r="E37" s="59" t="s">
        <v>269</v>
      </c>
      <c r="F37" s="60">
        <v>41817</v>
      </c>
      <c r="G37" s="59" t="s">
        <v>368</v>
      </c>
      <c r="H37" s="60">
        <v>41753</v>
      </c>
      <c r="I37" s="59" t="s">
        <v>369</v>
      </c>
      <c r="J37" s="59" t="s">
        <v>272</v>
      </c>
      <c r="K37" s="59" t="s">
        <v>273</v>
      </c>
      <c r="L37" s="60">
        <v>42051</v>
      </c>
      <c r="M37" s="61" t="s">
        <v>370</v>
      </c>
    </row>
    <row r="38" spans="1:13" ht="60" x14ac:dyDescent="0.25">
      <c r="A38" s="59">
        <v>2014</v>
      </c>
      <c r="B38" s="59" t="s">
        <v>242</v>
      </c>
      <c r="C38" s="59" t="s">
        <v>15</v>
      </c>
      <c r="D38" s="59">
        <v>31</v>
      </c>
      <c r="E38" s="59" t="s">
        <v>289</v>
      </c>
      <c r="F38" s="60">
        <v>41846</v>
      </c>
      <c r="G38" s="59" t="s">
        <v>371</v>
      </c>
      <c r="H38" s="60">
        <v>41799</v>
      </c>
      <c r="I38" s="59" t="s">
        <v>372</v>
      </c>
      <c r="J38" s="59" t="s">
        <v>272</v>
      </c>
      <c r="K38" s="59" t="s">
        <v>273</v>
      </c>
      <c r="L38" s="60">
        <v>42185</v>
      </c>
      <c r="M38" s="61" t="s">
        <v>373</v>
      </c>
    </row>
    <row r="39" spans="1:13" ht="76.5" x14ac:dyDescent="0.25">
      <c r="A39" s="59">
        <v>2014</v>
      </c>
      <c r="B39" s="59" t="s">
        <v>275</v>
      </c>
      <c r="C39" s="59" t="s">
        <v>15</v>
      </c>
      <c r="D39" s="59">
        <v>30</v>
      </c>
      <c r="E39" s="59" t="s">
        <v>276</v>
      </c>
      <c r="F39" s="60">
        <v>41856</v>
      </c>
      <c r="G39" s="59" t="s">
        <v>374</v>
      </c>
      <c r="H39" s="60">
        <v>41193</v>
      </c>
      <c r="I39" s="59" t="s">
        <v>375</v>
      </c>
      <c r="J39" s="59" t="s">
        <v>287</v>
      </c>
      <c r="K39" s="60">
        <v>41843</v>
      </c>
      <c r="L39" s="60">
        <v>42046</v>
      </c>
      <c r="M39" s="61" t="s">
        <v>376</v>
      </c>
    </row>
    <row r="40" spans="1:13" ht="76.5" x14ac:dyDescent="0.25">
      <c r="A40" s="59">
        <v>2014</v>
      </c>
      <c r="B40" s="59" t="s">
        <v>237</v>
      </c>
      <c r="C40" s="59" t="s">
        <v>15</v>
      </c>
      <c r="D40" s="59">
        <v>37</v>
      </c>
      <c r="E40" s="59" t="s">
        <v>377</v>
      </c>
      <c r="F40" s="60">
        <v>41877</v>
      </c>
      <c r="G40" s="59" t="s">
        <v>378</v>
      </c>
      <c r="H40" s="60">
        <v>41524</v>
      </c>
      <c r="I40" s="59" t="s">
        <v>379</v>
      </c>
      <c r="J40" s="59" t="s">
        <v>272</v>
      </c>
      <c r="K40" s="59" t="s">
        <v>273</v>
      </c>
      <c r="L40" s="60">
        <v>42136</v>
      </c>
      <c r="M40" s="61" t="s">
        <v>380</v>
      </c>
    </row>
    <row r="41" spans="1:13" ht="102" x14ac:dyDescent="0.25">
      <c r="A41" s="59">
        <v>2014</v>
      </c>
      <c r="B41" s="59" t="s">
        <v>242</v>
      </c>
      <c r="C41" s="59" t="s">
        <v>15</v>
      </c>
      <c r="D41" s="59">
        <v>54</v>
      </c>
      <c r="E41" s="59" t="s">
        <v>269</v>
      </c>
      <c r="F41" s="60">
        <v>42647</v>
      </c>
      <c r="G41" s="59" t="s">
        <v>381</v>
      </c>
      <c r="H41" s="60">
        <v>41262</v>
      </c>
      <c r="I41" s="59" t="s">
        <v>382</v>
      </c>
      <c r="J41" s="59" t="s">
        <v>272</v>
      </c>
      <c r="K41" s="59" t="s">
        <v>273</v>
      </c>
      <c r="L41" s="60">
        <v>42086</v>
      </c>
      <c r="M41" s="61" t="s">
        <v>383</v>
      </c>
    </row>
    <row r="42" spans="1:13" ht="76.5" x14ac:dyDescent="0.25">
      <c r="A42" s="59">
        <v>2014</v>
      </c>
      <c r="B42" s="59" t="s">
        <v>246</v>
      </c>
      <c r="C42" s="59" t="s">
        <v>15</v>
      </c>
      <c r="D42" s="59">
        <v>32</v>
      </c>
      <c r="E42" s="59" t="s">
        <v>384</v>
      </c>
      <c r="F42" s="60">
        <v>41950</v>
      </c>
      <c r="G42" s="59" t="s">
        <v>385</v>
      </c>
      <c r="H42" s="60">
        <v>40617</v>
      </c>
      <c r="I42" s="59" t="s">
        <v>364</v>
      </c>
      <c r="J42" s="59" t="s">
        <v>272</v>
      </c>
      <c r="K42" s="59" t="s">
        <v>273</v>
      </c>
      <c r="L42" s="60">
        <v>42186</v>
      </c>
      <c r="M42" s="61" t="s">
        <v>386</v>
      </c>
    </row>
    <row r="43" spans="1:13" ht="102" x14ac:dyDescent="0.25">
      <c r="A43" s="59">
        <v>2014</v>
      </c>
      <c r="B43" s="59" t="s">
        <v>284</v>
      </c>
      <c r="C43" s="59" t="s">
        <v>15</v>
      </c>
      <c r="D43" s="59">
        <v>67</v>
      </c>
      <c r="E43" s="59" t="s">
        <v>269</v>
      </c>
      <c r="F43" s="60">
        <v>41978</v>
      </c>
      <c r="G43" s="59" t="s">
        <v>387</v>
      </c>
      <c r="H43" s="60">
        <v>40472</v>
      </c>
      <c r="I43" s="59" t="s">
        <v>388</v>
      </c>
      <c r="J43" s="59" t="s">
        <v>389</v>
      </c>
      <c r="K43" s="60">
        <v>41957</v>
      </c>
      <c r="L43" s="60">
        <v>42086</v>
      </c>
      <c r="M43" s="61" t="s">
        <v>390</v>
      </c>
    </row>
    <row r="44" spans="1:13" ht="102" x14ac:dyDescent="0.25">
      <c r="A44" s="59">
        <v>2014</v>
      </c>
      <c r="B44" s="59" t="s">
        <v>242</v>
      </c>
      <c r="C44" s="59" t="s">
        <v>15</v>
      </c>
      <c r="D44" s="59">
        <v>43</v>
      </c>
      <c r="E44" s="59" t="s">
        <v>269</v>
      </c>
      <c r="F44" s="60">
        <v>41992</v>
      </c>
      <c r="G44" s="59" t="s">
        <v>391</v>
      </c>
      <c r="H44" s="60">
        <v>41911</v>
      </c>
      <c r="I44" s="59" t="s">
        <v>291</v>
      </c>
      <c r="J44" s="59" t="s">
        <v>287</v>
      </c>
      <c r="K44" s="60">
        <v>41950</v>
      </c>
      <c r="L44" s="60">
        <v>42086</v>
      </c>
      <c r="M44" s="61" t="s">
        <v>392</v>
      </c>
    </row>
    <row r="45" spans="1:13" ht="89.25" x14ac:dyDescent="0.25">
      <c r="A45" s="59">
        <v>2014</v>
      </c>
      <c r="B45" s="59" t="s">
        <v>246</v>
      </c>
      <c r="C45" s="59" t="s">
        <v>15</v>
      </c>
      <c r="D45" s="59">
        <v>23</v>
      </c>
      <c r="E45" s="59" t="s">
        <v>269</v>
      </c>
      <c r="F45" s="60">
        <v>41997</v>
      </c>
      <c r="G45" s="59" t="s">
        <v>393</v>
      </c>
      <c r="H45" s="60">
        <v>41135</v>
      </c>
      <c r="I45" s="59" t="s">
        <v>320</v>
      </c>
      <c r="J45" s="59" t="s">
        <v>272</v>
      </c>
      <c r="K45" s="59" t="s">
        <v>273</v>
      </c>
      <c r="L45" s="60">
        <v>42206</v>
      </c>
      <c r="M45" s="61" t="s">
        <v>394</v>
      </c>
    </row>
    <row r="46" spans="1:13" ht="45" x14ac:dyDescent="0.25">
      <c r="A46" s="59">
        <v>2014</v>
      </c>
      <c r="B46" s="59" t="s">
        <v>275</v>
      </c>
      <c r="C46" s="59" t="s">
        <v>15</v>
      </c>
      <c r="D46" s="59">
        <v>25</v>
      </c>
      <c r="E46" s="59" t="s">
        <v>276</v>
      </c>
      <c r="F46" s="60">
        <v>42000</v>
      </c>
      <c r="G46" s="59" t="s">
        <v>395</v>
      </c>
      <c r="H46" s="60">
        <v>40960</v>
      </c>
      <c r="I46" s="59" t="s">
        <v>341</v>
      </c>
      <c r="J46" s="59" t="s">
        <v>272</v>
      </c>
      <c r="K46" s="59" t="s">
        <v>396</v>
      </c>
      <c r="L46" s="60">
        <v>41847</v>
      </c>
      <c r="M46" s="61" t="s">
        <v>397</v>
      </c>
    </row>
    <row r="47" spans="1:13" ht="102" x14ac:dyDescent="0.25">
      <c r="A47" s="59">
        <v>2015</v>
      </c>
      <c r="B47" s="59" t="s">
        <v>246</v>
      </c>
      <c r="C47" s="59" t="s">
        <v>15</v>
      </c>
      <c r="D47" s="59">
        <v>34</v>
      </c>
      <c r="E47" s="59" t="s">
        <v>269</v>
      </c>
      <c r="F47" s="60">
        <v>42034</v>
      </c>
      <c r="G47" s="59" t="s">
        <v>398</v>
      </c>
      <c r="H47" s="60">
        <v>41583</v>
      </c>
      <c r="I47" s="59" t="s">
        <v>399</v>
      </c>
      <c r="J47" s="59" t="s">
        <v>287</v>
      </c>
      <c r="K47" s="60">
        <v>41988</v>
      </c>
      <c r="L47" s="60">
        <v>42086</v>
      </c>
      <c r="M47" s="61" t="s">
        <v>400</v>
      </c>
    </row>
    <row r="48" spans="1:13" ht="76.5" x14ac:dyDescent="0.25">
      <c r="A48" s="59">
        <v>2015</v>
      </c>
      <c r="B48" s="59" t="s">
        <v>275</v>
      </c>
      <c r="C48" s="59" t="s">
        <v>134</v>
      </c>
      <c r="D48" s="59">
        <v>28</v>
      </c>
      <c r="E48" s="59" t="s">
        <v>276</v>
      </c>
      <c r="F48" s="60">
        <v>42071</v>
      </c>
      <c r="G48" s="59" t="s">
        <v>393</v>
      </c>
      <c r="H48" s="60">
        <v>41478</v>
      </c>
      <c r="I48" s="59" t="s">
        <v>401</v>
      </c>
      <c r="J48" s="59" t="s">
        <v>287</v>
      </c>
      <c r="K48" s="60">
        <v>42018</v>
      </c>
      <c r="L48" s="60">
        <v>42151</v>
      </c>
      <c r="M48" s="61" t="s">
        <v>402</v>
      </c>
    </row>
    <row r="49" spans="1:13" ht="51" x14ac:dyDescent="0.25">
      <c r="A49" s="59">
        <v>2015</v>
      </c>
      <c r="B49" s="59" t="s">
        <v>242</v>
      </c>
      <c r="C49" s="59" t="s">
        <v>15</v>
      </c>
      <c r="D49" s="59">
        <v>23</v>
      </c>
      <c r="E49" s="59" t="s">
        <v>269</v>
      </c>
      <c r="F49" s="60">
        <v>42073</v>
      </c>
      <c r="G49" s="59" t="s">
        <v>368</v>
      </c>
      <c r="H49" s="60">
        <v>42037</v>
      </c>
      <c r="I49" s="59" t="s">
        <v>403</v>
      </c>
      <c r="J49" s="59" t="s">
        <v>272</v>
      </c>
      <c r="K49" s="59" t="s">
        <v>273</v>
      </c>
      <c r="L49" s="60">
        <v>42430</v>
      </c>
      <c r="M49" s="61" t="s">
        <v>404</v>
      </c>
    </row>
    <row r="50" spans="1:13" ht="76.5" x14ac:dyDescent="0.25">
      <c r="A50" s="59">
        <v>2015</v>
      </c>
      <c r="B50" s="59" t="s">
        <v>241</v>
      </c>
      <c r="C50" s="59" t="s">
        <v>15</v>
      </c>
      <c r="D50" s="59">
        <v>47</v>
      </c>
      <c r="E50" s="59" t="s">
        <v>276</v>
      </c>
      <c r="F50" s="60">
        <v>42084</v>
      </c>
      <c r="G50" s="59" t="s">
        <v>405</v>
      </c>
      <c r="H50" s="60">
        <v>41684</v>
      </c>
      <c r="I50" s="59" t="s">
        <v>406</v>
      </c>
      <c r="J50" s="59" t="s">
        <v>389</v>
      </c>
      <c r="K50" s="60">
        <v>42082</v>
      </c>
      <c r="L50" s="60">
        <v>42198</v>
      </c>
      <c r="M50" s="61" t="s">
        <v>407</v>
      </c>
    </row>
    <row r="51" spans="1:13" ht="76.5" x14ac:dyDescent="0.25">
      <c r="A51" s="59">
        <v>2015</v>
      </c>
      <c r="B51" s="59" t="s">
        <v>241</v>
      </c>
      <c r="C51" s="59" t="s">
        <v>15</v>
      </c>
      <c r="D51" s="59">
        <v>52</v>
      </c>
      <c r="E51" s="59" t="s">
        <v>408</v>
      </c>
      <c r="F51" s="60">
        <v>42103</v>
      </c>
      <c r="G51" s="59" t="s">
        <v>409</v>
      </c>
      <c r="H51" s="60">
        <v>41206</v>
      </c>
      <c r="I51" s="59" t="s">
        <v>410</v>
      </c>
      <c r="J51" s="59" t="s">
        <v>272</v>
      </c>
      <c r="K51" s="59" t="s">
        <v>273</v>
      </c>
      <c r="L51" s="60">
        <v>42213</v>
      </c>
      <c r="M51" s="61" t="s">
        <v>411</v>
      </c>
    </row>
    <row r="52" spans="1:13" ht="135" x14ac:dyDescent="0.25">
      <c r="A52" s="59">
        <v>2015</v>
      </c>
      <c r="B52" s="59" t="s">
        <v>238</v>
      </c>
      <c r="C52" s="59" t="s">
        <v>15</v>
      </c>
      <c r="D52" s="59">
        <v>41</v>
      </c>
      <c r="E52" s="59" t="s">
        <v>276</v>
      </c>
      <c r="F52" s="60">
        <v>42140</v>
      </c>
      <c r="G52" s="59" t="s">
        <v>545</v>
      </c>
      <c r="H52" s="60">
        <v>40813</v>
      </c>
      <c r="I52" s="59" t="s">
        <v>546</v>
      </c>
      <c r="J52" s="59" t="s">
        <v>272</v>
      </c>
      <c r="K52" s="59" t="s">
        <v>273</v>
      </c>
      <c r="L52" s="60">
        <v>42853</v>
      </c>
      <c r="M52" s="62" t="s">
        <v>544</v>
      </c>
    </row>
    <row r="53" spans="1:13" ht="60" x14ac:dyDescent="0.25">
      <c r="A53" s="59">
        <v>2015</v>
      </c>
      <c r="B53" s="59" t="s">
        <v>242</v>
      </c>
      <c r="C53" s="59" t="s">
        <v>15</v>
      </c>
      <c r="D53" s="59">
        <v>40</v>
      </c>
      <c r="E53" s="59" t="s">
        <v>289</v>
      </c>
      <c r="F53" s="60">
        <v>42132</v>
      </c>
      <c r="G53" s="59" t="s">
        <v>412</v>
      </c>
      <c r="H53" s="60" t="s">
        <v>413</v>
      </c>
      <c r="I53" s="59" t="s">
        <v>414</v>
      </c>
      <c r="J53" s="59" t="s">
        <v>272</v>
      </c>
      <c r="K53" s="59" t="s">
        <v>273</v>
      </c>
      <c r="L53" s="60">
        <v>42460</v>
      </c>
      <c r="M53" s="61" t="s">
        <v>415</v>
      </c>
    </row>
    <row r="54" spans="1:13" ht="51" x14ac:dyDescent="0.25">
      <c r="A54" s="59">
        <v>2015</v>
      </c>
      <c r="B54" s="59" t="s">
        <v>241</v>
      </c>
      <c r="C54" s="59" t="s">
        <v>15</v>
      </c>
      <c r="D54" s="59">
        <v>36</v>
      </c>
      <c r="E54" s="59" t="s">
        <v>289</v>
      </c>
      <c r="F54" s="60">
        <v>42133</v>
      </c>
      <c r="G54" s="59" t="s">
        <v>416</v>
      </c>
      <c r="H54" s="60">
        <v>41555</v>
      </c>
      <c r="I54" s="59" t="s">
        <v>417</v>
      </c>
      <c r="J54" s="59" t="s">
        <v>272</v>
      </c>
      <c r="K54" s="59" t="s">
        <v>273</v>
      </c>
      <c r="L54" s="60">
        <v>42460</v>
      </c>
      <c r="M54" s="61" t="s">
        <v>418</v>
      </c>
    </row>
    <row r="55" spans="1:13" ht="51" x14ac:dyDescent="0.25">
      <c r="A55" s="59">
        <v>2015</v>
      </c>
      <c r="B55" s="59" t="s">
        <v>238</v>
      </c>
      <c r="C55" s="59" t="s">
        <v>15</v>
      </c>
      <c r="D55" s="59">
        <v>41</v>
      </c>
      <c r="E55" s="59" t="s">
        <v>269</v>
      </c>
      <c r="F55" s="60">
        <v>42161</v>
      </c>
      <c r="G55" s="59" t="s">
        <v>419</v>
      </c>
      <c r="H55" s="60">
        <v>39421</v>
      </c>
      <c r="I55" s="59" t="s">
        <v>420</v>
      </c>
      <c r="J55" s="59" t="s">
        <v>287</v>
      </c>
      <c r="K55" s="60">
        <v>42516</v>
      </c>
      <c r="L55" s="60">
        <v>42461</v>
      </c>
      <c r="M55" s="61" t="s">
        <v>421</v>
      </c>
    </row>
    <row r="56" spans="1:13" ht="38.25" x14ac:dyDescent="0.25">
      <c r="A56" s="59">
        <v>2015</v>
      </c>
      <c r="B56" s="59" t="s">
        <v>237</v>
      </c>
      <c r="C56" s="59" t="s">
        <v>15</v>
      </c>
      <c r="D56" s="59">
        <v>58</v>
      </c>
      <c r="E56" s="59" t="s">
        <v>422</v>
      </c>
      <c r="F56" s="60">
        <v>42168</v>
      </c>
      <c r="G56" s="59" t="s">
        <v>409</v>
      </c>
      <c r="H56" s="60">
        <v>42154</v>
      </c>
      <c r="I56" s="59" t="s">
        <v>423</v>
      </c>
      <c r="J56" s="59" t="s">
        <v>272</v>
      </c>
      <c r="K56" s="59" t="s">
        <v>273</v>
      </c>
      <c r="L56" s="60">
        <v>42462</v>
      </c>
      <c r="M56" s="61" t="s">
        <v>424</v>
      </c>
    </row>
    <row r="57" spans="1:13" ht="76.5" x14ac:dyDescent="0.25">
      <c r="A57" s="59">
        <v>2015</v>
      </c>
      <c r="B57" s="59" t="s">
        <v>235</v>
      </c>
      <c r="C57" s="59" t="s">
        <v>15</v>
      </c>
      <c r="D57" s="59">
        <v>52</v>
      </c>
      <c r="E57" s="59" t="s">
        <v>344</v>
      </c>
      <c r="F57" s="60">
        <v>42194</v>
      </c>
      <c r="G57" s="59" t="s">
        <v>425</v>
      </c>
      <c r="H57" s="60">
        <v>41303</v>
      </c>
      <c r="I57" s="59" t="s">
        <v>364</v>
      </c>
      <c r="J57" s="59" t="s">
        <v>272</v>
      </c>
      <c r="K57" s="59" t="s">
        <v>273</v>
      </c>
      <c r="L57" s="60">
        <v>42472</v>
      </c>
      <c r="M57" s="61" t="s">
        <v>426</v>
      </c>
    </row>
    <row r="58" spans="1:13" ht="76.5" x14ac:dyDescent="0.25">
      <c r="A58" s="59">
        <v>2015</v>
      </c>
      <c r="B58" s="59" t="s">
        <v>578</v>
      </c>
      <c r="C58" s="59" t="s">
        <v>134</v>
      </c>
      <c r="D58" s="59">
        <v>43</v>
      </c>
      <c r="E58" s="59" t="s">
        <v>427</v>
      </c>
      <c r="F58" s="60">
        <v>42200</v>
      </c>
      <c r="G58" s="59" t="s">
        <v>428</v>
      </c>
      <c r="H58" s="60">
        <v>42131</v>
      </c>
      <c r="I58" s="59" t="s">
        <v>423</v>
      </c>
      <c r="J58" s="59" t="s">
        <v>272</v>
      </c>
      <c r="K58" s="59" t="s">
        <v>273</v>
      </c>
      <c r="L58" s="60">
        <v>42215</v>
      </c>
      <c r="M58" s="61" t="s">
        <v>429</v>
      </c>
    </row>
    <row r="59" spans="1:13" ht="105" x14ac:dyDescent="0.25">
      <c r="A59" s="59">
        <v>2015</v>
      </c>
      <c r="B59" s="59" t="s">
        <v>244</v>
      </c>
      <c r="C59" s="59" t="s">
        <v>15</v>
      </c>
      <c r="D59" s="59">
        <v>30</v>
      </c>
      <c r="E59" s="59" t="s">
        <v>539</v>
      </c>
      <c r="F59" s="60">
        <v>42213</v>
      </c>
      <c r="G59" s="59" t="s">
        <v>512</v>
      </c>
      <c r="H59" s="60">
        <v>41898</v>
      </c>
      <c r="I59" s="59" t="s">
        <v>349</v>
      </c>
      <c r="J59" s="59" t="s">
        <v>272</v>
      </c>
      <c r="K59" s="59" t="s">
        <v>273</v>
      </c>
      <c r="L59" s="60">
        <v>42902</v>
      </c>
      <c r="M59" s="62" t="s">
        <v>542</v>
      </c>
    </row>
    <row r="60" spans="1:13" ht="75" x14ac:dyDescent="0.25">
      <c r="A60" s="59">
        <v>2015</v>
      </c>
      <c r="B60" s="59" t="s">
        <v>236</v>
      </c>
      <c r="C60" s="59" t="s">
        <v>15</v>
      </c>
      <c r="D60" s="59">
        <v>29</v>
      </c>
      <c r="E60" s="59" t="s">
        <v>241</v>
      </c>
      <c r="F60" s="60">
        <v>42230</v>
      </c>
      <c r="G60" s="59" t="s">
        <v>512</v>
      </c>
      <c r="H60" s="60">
        <v>42224</v>
      </c>
      <c r="I60" s="59" t="s">
        <v>423</v>
      </c>
      <c r="J60" s="59" t="s">
        <v>272</v>
      </c>
      <c r="K60" s="59" t="s">
        <v>273</v>
      </c>
      <c r="L60" s="60">
        <v>42787</v>
      </c>
      <c r="M60" s="62" t="s">
        <v>552</v>
      </c>
    </row>
    <row r="61" spans="1:13" ht="75" x14ac:dyDescent="0.25">
      <c r="A61" s="59">
        <v>2015</v>
      </c>
      <c r="B61" s="59" t="s">
        <v>242</v>
      </c>
      <c r="C61" s="59" t="s">
        <v>15</v>
      </c>
      <c r="D61" s="59">
        <v>27</v>
      </c>
      <c r="E61" s="59" t="s">
        <v>289</v>
      </c>
      <c r="F61" s="60">
        <v>42250</v>
      </c>
      <c r="G61" s="59" t="s">
        <v>549</v>
      </c>
      <c r="H61" s="60">
        <v>42201</v>
      </c>
      <c r="I61" s="59" t="s">
        <v>372</v>
      </c>
      <c r="J61" s="59" t="s">
        <v>287</v>
      </c>
      <c r="K61" s="60">
        <v>42230</v>
      </c>
      <c r="L61" s="60">
        <v>42822</v>
      </c>
      <c r="M61" s="62" t="s">
        <v>548</v>
      </c>
    </row>
    <row r="62" spans="1:13" ht="89.25" x14ac:dyDescent="0.25">
      <c r="A62" s="59">
        <v>2015</v>
      </c>
      <c r="B62" s="59" t="s">
        <v>241</v>
      </c>
      <c r="C62" s="59" t="s">
        <v>15</v>
      </c>
      <c r="D62" s="59">
        <v>65</v>
      </c>
      <c r="E62" s="59" t="s">
        <v>289</v>
      </c>
      <c r="F62" s="60">
        <v>42252</v>
      </c>
      <c r="G62" s="59" t="s">
        <v>430</v>
      </c>
      <c r="H62" s="60">
        <v>41410</v>
      </c>
      <c r="I62" s="59" t="s">
        <v>423</v>
      </c>
      <c r="J62" s="59" t="s">
        <v>272</v>
      </c>
      <c r="K62" s="59" t="s">
        <v>273</v>
      </c>
      <c r="L62" s="60">
        <v>42508</v>
      </c>
      <c r="M62" s="61" t="s">
        <v>431</v>
      </c>
    </row>
    <row r="63" spans="1:13" ht="76.5" x14ac:dyDescent="0.25">
      <c r="A63" s="59">
        <v>2015</v>
      </c>
      <c r="B63" s="59" t="s">
        <v>241</v>
      </c>
      <c r="C63" s="59" t="s">
        <v>15</v>
      </c>
      <c r="D63" s="59">
        <v>32</v>
      </c>
      <c r="E63" s="59" t="s">
        <v>269</v>
      </c>
      <c r="F63" s="60">
        <v>42256</v>
      </c>
      <c r="G63" s="59" t="s">
        <v>432</v>
      </c>
      <c r="H63" s="60">
        <v>41037</v>
      </c>
      <c r="I63" s="59" t="s">
        <v>433</v>
      </c>
      <c r="J63" s="59" t="s">
        <v>272</v>
      </c>
      <c r="K63" s="59" t="s">
        <v>273</v>
      </c>
      <c r="L63" s="60">
        <v>42509</v>
      </c>
      <c r="M63" s="61" t="s">
        <v>434</v>
      </c>
    </row>
    <row r="64" spans="1:13" ht="51" x14ac:dyDescent="0.25">
      <c r="A64" s="59">
        <v>2015</v>
      </c>
      <c r="B64" s="59" t="s">
        <v>242</v>
      </c>
      <c r="C64" s="59" t="s">
        <v>15</v>
      </c>
      <c r="D64" s="59">
        <v>62</v>
      </c>
      <c r="E64" s="59" t="s">
        <v>269</v>
      </c>
      <c r="F64" s="60">
        <v>42285</v>
      </c>
      <c r="G64" s="59" t="s">
        <v>435</v>
      </c>
      <c r="H64" s="60">
        <v>37722</v>
      </c>
      <c r="I64" s="59" t="s">
        <v>436</v>
      </c>
      <c r="J64" s="59" t="s">
        <v>272</v>
      </c>
      <c r="K64" s="59" t="s">
        <v>273</v>
      </c>
      <c r="L64" s="60">
        <v>42445</v>
      </c>
      <c r="M64" s="61" t="s">
        <v>437</v>
      </c>
    </row>
    <row r="65" spans="1:13" ht="63.75" x14ac:dyDescent="0.25">
      <c r="A65" s="59">
        <v>2015</v>
      </c>
      <c r="B65" s="59" t="s">
        <v>241</v>
      </c>
      <c r="C65" s="59" t="s">
        <v>15</v>
      </c>
      <c r="D65" s="59">
        <v>41</v>
      </c>
      <c r="E65" s="59" t="s">
        <v>438</v>
      </c>
      <c r="F65" s="60">
        <v>42290</v>
      </c>
      <c r="G65" s="59" t="s">
        <v>439</v>
      </c>
      <c r="H65" s="60">
        <v>41479</v>
      </c>
      <c r="I65" s="59" t="s">
        <v>433</v>
      </c>
      <c r="J65" s="59" t="s">
        <v>272</v>
      </c>
      <c r="K65" s="59" t="s">
        <v>273</v>
      </c>
      <c r="L65" s="60">
        <v>42517</v>
      </c>
      <c r="M65" s="61" t="s">
        <v>440</v>
      </c>
    </row>
    <row r="66" spans="1:13" ht="75" x14ac:dyDescent="0.25">
      <c r="A66" s="59">
        <v>2015</v>
      </c>
      <c r="B66" s="59" t="s">
        <v>237</v>
      </c>
      <c r="C66" s="59" t="s">
        <v>15</v>
      </c>
      <c r="D66" s="59">
        <v>38</v>
      </c>
      <c r="E66" s="59" t="s">
        <v>539</v>
      </c>
      <c r="F66" s="60">
        <v>42308</v>
      </c>
      <c r="G66" s="59" t="s">
        <v>526</v>
      </c>
      <c r="H66" s="60">
        <v>41650</v>
      </c>
      <c r="I66" s="59" t="s">
        <v>271</v>
      </c>
      <c r="J66" s="59" t="s">
        <v>272</v>
      </c>
      <c r="K66" s="59" t="s">
        <v>273</v>
      </c>
      <c r="L66" s="60">
        <v>42822</v>
      </c>
      <c r="M66" s="62" t="s">
        <v>550</v>
      </c>
    </row>
    <row r="67" spans="1:13" ht="75" x14ac:dyDescent="0.25">
      <c r="A67" s="59">
        <v>2015</v>
      </c>
      <c r="B67" s="59" t="s">
        <v>242</v>
      </c>
      <c r="C67" s="59" t="s">
        <v>15</v>
      </c>
      <c r="D67" s="59">
        <v>23</v>
      </c>
      <c r="E67" s="59" t="s">
        <v>289</v>
      </c>
      <c r="F67" s="60">
        <v>42316</v>
      </c>
      <c r="G67" s="59" t="s">
        <v>555</v>
      </c>
      <c r="H67" s="60">
        <v>42251</v>
      </c>
      <c r="I67" s="59" t="s">
        <v>554</v>
      </c>
      <c r="J67" s="59" t="s">
        <v>287</v>
      </c>
      <c r="K67" s="60">
        <v>42311</v>
      </c>
      <c r="L67" s="60">
        <v>42787</v>
      </c>
      <c r="M67" s="62" t="s">
        <v>553</v>
      </c>
    </row>
    <row r="68" spans="1:13" ht="51" x14ac:dyDescent="0.25">
      <c r="A68" s="59">
        <v>2015</v>
      </c>
      <c r="B68" s="59" t="s">
        <v>240</v>
      </c>
      <c r="C68" s="59" t="s">
        <v>15</v>
      </c>
      <c r="D68" s="59">
        <v>33</v>
      </c>
      <c r="E68" s="59" t="s">
        <v>269</v>
      </c>
      <c r="F68" s="60">
        <v>42368</v>
      </c>
      <c r="G68" s="59" t="s">
        <v>441</v>
      </c>
      <c r="H68" s="60">
        <v>40967</v>
      </c>
      <c r="I68" s="59" t="s">
        <v>364</v>
      </c>
      <c r="J68" s="59" t="s">
        <v>287</v>
      </c>
      <c r="K68" s="60">
        <v>42060</v>
      </c>
      <c r="L68" s="60">
        <v>42437</v>
      </c>
      <c r="M68" s="61" t="s">
        <v>442</v>
      </c>
    </row>
    <row r="69" spans="1:13" ht="75" x14ac:dyDescent="0.25">
      <c r="A69" s="59">
        <v>2016</v>
      </c>
      <c r="B69" s="59" t="s">
        <v>242</v>
      </c>
      <c r="C69" s="59" t="s">
        <v>15</v>
      </c>
      <c r="D69" s="59">
        <v>29</v>
      </c>
      <c r="E69" s="59" t="s">
        <v>539</v>
      </c>
      <c r="F69" s="60">
        <v>42413</v>
      </c>
      <c r="G69" s="59" t="s">
        <v>541</v>
      </c>
      <c r="H69" s="60">
        <v>42184</v>
      </c>
      <c r="I69" s="59" t="s">
        <v>540</v>
      </c>
      <c r="J69" s="59" t="s">
        <v>272</v>
      </c>
      <c r="K69" s="60" t="s">
        <v>273</v>
      </c>
      <c r="L69" s="60">
        <v>42787</v>
      </c>
      <c r="M69" s="62" t="s">
        <v>538</v>
      </c>
    </row>
    <row r="70" spans="1:13" ht="105" x14ac:dyDescent="0.25">
      <c r="A70" s="59">
        <v>2016</v>
      </c>
      <c r="B70" s="59" t="s">
        <v>241</v>
      </c>
      <c r="C70" s="59" t="s">
        <v>15</v>
      </c>
      <c r="D70" s="59">
        <v>39</v>
      </c>
      <c r="E70" s="59" t="s">
        <v>289</v>
      </c>
      <c r="F70" s="60">
        <v>42522</v>
      </c>
      <c r="G70" s="59" t="s">
        <v>280</v>
      </c>
      <c r="H70" s="60">
        <v>41794</v>
      </c>
      <c r="I70" s="59" t="s">
        <v>286</v>
      </c>
      <c r="J70" s="59" t="s">
        <v>389</v>
      </c>
      <c r="K70" s="60">
        <v>42482</v>
      </c>
      <c r="L70" s="60">
        <v>42577</v>
      </c>
      <c r="M70" s="62" t="s">
        <v>443</v>
      </c>
    </row>
    <row r="71" spans="1:13" ht="76.5" x14ac:dyDescent="0.25">
      <c r="A71" s="59">
        <v>2016</v>
      </c>
      <c r="B71" s="59" t="s">
        <v>235</v>
      </c>
      <c r="C71" s="59" t="s">
        <v>15</v>
      </c>
      <c r="D71" s="59">
        <v>79</v>
      </c>
      <c r="E71" s="59" t="s">
        <v>269</v>
      </c>
      <c r="F71" s="60">
        <v>42525</v>
      </c>
      <c r="G71" s="59" t="s">
        <v>280</v>
      </c>
      <c r="H71" s="60">
        <v>39142</v>
      </c>
      <c r="I71" s="59" t="s">
        <v>433</v>
      </c>
      <c r="J71" s="59" t="s">
        <v>444</v>
      </c>
      <c r="K71" s="60">
        <v>42503</v>
      </c>
      <c r="L71" s="60">
        <v>42580</v>
      </c>
      <c r="M71" s="61" t="s">
        <v>445</v>
      </c>
    </row>
    <row r="72" spans="1:13" ht="75" x14ac:dyDescent="0.25">
      <c r="A72" s="59">
        <v>2016</v>
      </c>
      <c r="B72" s="59" t="s">
        <v>244</v>
      </c>
      <c r="C72" s="59" t="s">
        <v>15</v>
      </c>
      <c r="D72" s="59">
        <v>32</v>
      </c>
      <c r="E72" s="59" t="s">
        <v>276</v>
      </c>
      <c r="F72" s="60">
        <v>42603</v>
      </c>
      <c r="G72" s="59" t="s">
        <v>512</v>
      </c>
      <c r="H72" s="60">
        <v>42212</v>
      </c>
      <c r="I72" s="59" t="s">
        <v>349</v>
      </c>
      <c r="J72" s="59" t="s">
        <v>272</v>
      </c>
      <c r="K72" s="60" t="s">
        <v>273</v>
      </c>
      <c r="L72" s="60">
        <v>42845</v>
      </c>
      <c r="M72" s="62" t="s">
        <v>547</v>
      </c>
    </row>
    <row r="73" spans="1:13" ht="75" x14ac:dyDescent="0.25">
      <c r="A73" s="59">
        <v>2016</v>
      </c>
      <c r="B73" s="59" t="s">
        <v>241</v>
      </c>
      <c r="C73" s="59" t="s">
        <v>15</v>
      </c>
      <c r="D73" s="59">
        <v>56</v>
      </c>
      <c r="E73" s="59" t="s">
        <v>276</v>
      </c>
      <c r="F73" s="60">
        <v>42605</v>
      </c>
      <c r="G73" s="59" t="s">
        <v>526</v>
      </c>
      <c r="H73" s="60">
        <v>42443</v>
      </c>
      <c r="I73" s="59" t="s">
        <v>286</v>
      </c>
      <c r="J73" s="59" t="s">
        <v>287</v>
      </c>
      <c r="K73" s="60">
        <v>42602</v>
      </c>
      <c r="L73" s="60">
        <v>42825</v>
      </c>
      <c r="M73" s="62" t="s">
        <v>551</v>
      </c>
    </row>
    <row r="74" spans="1:13" ht="90" x14ac:dyDescent="0.25">
      <c r="A74" s="59">
        <v>2016</v>
      </c>
      <c r="B74" s="59" t="s">
        <v>557</v>
      </c>
      <c r="C74" s="59" t="s">
        <v>15</v>
      </c>
      <c r="D74" s="59">
        <v>63</v>
      </c>
      <c r="E74" s="59" t="s">
        <v>539</v>
      </c>
      <c r="F74" s="60">
        <v>42629</v>
      </c>
      <c r="G74" s="59" t="s">
        <v>280</v>
      </c>
      <c r="H74" s="60">
        <v>34065</v>
      </c>
      <c r="I74" s="59" t="s">
        <v>304</v>
      </c>
      <c r="J74" s="59" t="s">
        <v>287</v>
      </c>
      <c r="K74" s="60">
        <v>41361</v>
      </c>
      <c r="L74" s="60">
        <v>42671</v>
      </c>
      <c r="M74" s="62" t="s">
        <v>560</v>
      </c>
    </row>
    <row r="75" spans="1:13" ht="75" x14ac:dyDescent="0.25">
      <c r="A75" s="59">
        <v>2016</v>
      </c>
      <c r="B75" s="59" t="s">
        <v>557</v>
      </c>
      <c r="C75" s="59" t="s">
        <v>15</v>
      </c>
      <c r="D75" s="59">
        <v>70</v>
      </c>
      <c r="E75" s="59" t="s">
        <v>539</v>
      </c>
      <c r="F75" s="60">
        <v>42646</v>
      </c>
      <c r="G75" s="59" t="s">
        <v>526</v>
      </c>
      <c r="H75" s="60">
        <v>36762</v>
      </c>
      <c r="I75" s="59" t="s">
        <v>304</v>
      </c>
      <c r="J75" s="59" t="s">
        <v>287</v>
      </c>
      <c r="K75" s="60">
        <v>40806</v>
      </c>
      <c r="L75" s="60">
        <v>42782</v>
      </c>
      <c r="M75" s="62" t="s">
        <v>556</v>
      </c>
    </row>
    <row r="76" spans="1:13" ht="75" x14ac:dyDescent="0.25">
      <c r="A76" s="59">
        <v>2016</v>
      </c>
      <c r="B76" s="59" t="s">
        <v>246</v>
      </c>
      <c r="C76" s="59" t="s">
        <v>15</v>
      </c>
      <c r="D76" s="59">
        <v>57</v>
      </c>
      <c r="E76" s="59" t="s">
        <v>539</v>
      </c>
      <c r="F76" s="60">
        <v>42648</v>
      </c>
      <c r="G76" s="59" t="s">
        <v>559</v>
      </c>
      <c r="H76" s="60">
        <v>42471</v>
      </c>
      <c r="I76" s="59" t="s">
        <v>406</v>
      </c>
      <c r="J76" s="59" t="s">
        <v>272</v>
      </c>
      <c r="K76" s="60" t="s">
        <v>273</v>
      </c>
      <c r="L76" s="60">
        <v>42782</v>
      </c>
      <c r="M76" s="62" t="s">
        <v>558</v>
      </c>
    </row>
    <row r="77" spans="1:13" ht="135" x14ac:dyDescent="0.25">
      <c r="A77" s="59">
        <v>2016</v>
      </c>
      <c r="B77" s="59" t="s">
        <v>241</v>
      </c>
      <c r="C77" s="59" t="s">
        <v>15</v>
      </c>
      <c r="D77" s="59">
        <v>73</v>
      </c>
      <c r="E77" s="59" t="s">
        <v>539</v>
      </c>
      <c r="F77" s="60">
        <v>42699</v>
      </c>
      <c r="G77" s="59" t="s">
        <v>520</v>
      </c>
      <c r="H77" s="60">
        <v>42436</v>
      </c>
      <c r="I77" s="59" t="s">
        <v>369</v>
      </c>
      <c r="J77" s="59" t="s">
        <v>272</v>
      </c>
      <c r="K77" s="60" t="s">
        <v>273</v>
      </c>
      <c r="L77" s="60">
        <v>42893</v>
      </c>
      <c r="M77" s="62" t="s">
        <v>543</v>
      </c>
    </row>
    <row r="78" spans="1:13" ht="90" x14ac:dyDescent="0.25">
      <c r="A78" s="59">
        <v>2016</v>
      </c>
      <c r="B78" s="59" t="s">
        <v>242</v>
      </c>
      <c r="C78" s="59" t="s">
        <v>15</v>
      </c>
      <c r="D78" s="59">
        <v>21</v>
      </c>
      <c r="E78" s="59" t="s">
        <v>289</v>
      </c>
      <c r="F78" s="60">
        <v>42708</v>
      </c>
      <c r="G78" s="59" t="s">
        <v>512</v>
      </c>
      <c r="H78" s="60">
        <v>41746</v>
      </c>
      <c r="I78" s="59" t="s">
        <v>518</v>
      </c>
      <c r="J78" s="59" t="s">
        <v>272</v>
      </c>
      <c r="K78" s="60" t="s">
        <v>273</v>
      </c>
      <c r="L78" s="60">
        <v>43091</v>
      </c>
      <c r="M78" s="62" t="s">
        <v>517</v>
      </c>
    </row>
    <row r="79" spans="1:13" ht="135" x14ac:dyDescent="0.25">
      <c r="A79" s="59">
        <v>2017</v>
      </c>
      <c r="B79" s="59" t="s">
        <v>238</v>
      </c>
      <c r="C79" s="59" t="s">
        <v>15</v>
      </c>
      <c r="D79" s="59">
        <v>52</v>
      </c>
      <c r="E79" s="59" t="s">
        <v>276</v>
      </c>
      <c r="F79" s="60">
        <v>42738</v>
      </c>
      <c r="G79" s="59" t="s">
        <v>520</v>
      </c>
      <c r="H79" s="60">
        <v>42656</v>
      </c>
      <c r="I79" s="59" t="s">
        <v>359</v>
      </c>
      <c r="J79" s="59" t="s">
        <v>272</v>
      </c>
      <c r="K79" s="60" t="s">
        <v>273</v>
      </c>
      <c r="L79" s="60">
        <v>43069</v>
      </c>
      <c r="M79" s="62" t="s">
        <v>519</v>
      </c>
    </row>
    <row r="80" spans="1:13" ht="105" x14ac:dyDescent="0.25">
      <c r="A80" s="59">
        <v>2017</v>
      </c>
      <c r="B80" s="59" t="s">
        <v>242</v>
      </c>
      <c r="C80" s="59" t="s">
        <v>15</v>
      </c>
      <c r="D80" s="59">
        <v>24</v>
      </c>
      <c r="E80" s="59" t="s">
        <v>523</v>
      </c>
      <c r="F80" s="60">
        <v>42738</v>
      </c>
      <c r="G80" s="59" t="s">
        <v>512</v>
      </c>
      <c r="H80" s="60">
        <v>42544</v>
      </c>
      <c r="I80" s="59" t="s">
        <v>522</v>
      </c>
      <c r="J80" s="59" t="s">
        <v>272</v>
      </c>
      <c r="K80" s="60" t="s">
        <v>273</v>
      </c>
      <c r="L80" s="60">
        <v>43069</v>
      </c>
      <c r="M80" s="62" t="s">
        <v>521</v>
      </c>
    </row>
    <row r="81" spans="1:13" ht="120" x14ac:dyDescent="0.25">
      <c r="A81" s="59">
        <v>2017</v>
      </c>
      <c r="B81" s="59" t="s">
        <v>241</v>
      </c>
      <c r="C81" s="59" t="s">
        <v>15</v>
      </c>
      <c r="D81" s="59">
        <v>45</v>
      </c>
      <c r="E81" s="59" t="s">
        <v>289</v>
      </c>
      <c r="F81" s="60">
        <v>42800</v>
      </c>
      <c r="G81" s="59" t="s">
        <v>393</v>
      </c>
      <c r="H81" s="60">
        <v>42522</v>
      </c>
      <c r="I81" s="59" t="s">
        <v>278</v>
      </c>
      <c r="J81" s="59" t="s">
        <v>272</v>
      </c>
      <c r="K81" s="60" t="s">
        <v>273</v>
      </c>
      <c r="L81" s="60">
        <v>43089</v>
      </c>
      <c r="M81" s="62" t="s">
        <v>508</v>
      </c>
    </row>
    <row r="82" spans="1:13" ht="105" x14ac:dyDescent="0.25">
      <c r="A82" s="59">
        <v>2017</v>
      </c>
      <c r="B82" s="59" t="s">
        <v>241</v>
      </c>
      <c r="C82" s="59" t="s">
        <v>15</v>
      </c>
      <c r="D82" s="59">
        <v>75</v>
      </c>
      <c r="E82" s="59" t="s">
        <v>525</v>
      </c>
      <c r="F82" s="60">
        <v>42813</v>
      </c>
      <c r="G82" s="59" t="s">
        <v>526</v>
      </c>
      <c r="H82" s="60">
        <v>42681</v>
      </c>
      <c r="I82" s="59" t="s">
        <v>527</v>
      </c>
      <c r="J82" s="59" t="s">
        <v>272</v>
      </c>
      <c r="K82" s="60" t="s">
        <v>273</v>
      </c>
      <c r="L82" s="60">
        <v>43089</v>
      </c>
      <c r="M82" s="62" t="s">
        <v>524</v>
      </c>
    </row>
    <row r="83" spans="1:13" ht="75" x14ac:dyDescent="0.25">
      <c r="A83" s="59">
        <v>2017</v>
      </c>
      <c r="B83" s="59" t="s">
        <v>242</v>
      </c>
      <c r="C83" s="59" t="s">
        <v>15</v>
      </c>
      <c r="D83" s="59">
        <v>28</v>
      </c>
      <c r="E83" s="59" t="s">
        <v>289</v>
      </c>
      <c r="F83" s="60">
        <v>42819</v>
      </c>
      <c r="G83" s="59" t="s">
        <v>514</v>
      </c>
      <c r="H83" s="60">
        <v>42751</v>
      </c>
      <c r="I83" s="59" t="s">
        <v>372</v>
      </c>
      <c r="J83" s="59" t="s">
        <v>272</v>
      </c>
      <c r="K83" s="60" t="s">
        <v>273</v>
      </c>
      <c r="L83" s="60">
        <v>43174</v>
      </c>
      <c r="M83" s="62" t="s">
        <v>513</v>
      </c>
    </row>
    <row r="84" spans="1:13" ht="120" x14ac:dyDescent="0.25">
      <c r="A84" s="59">
        <v>2017</v>
      </c>
      <c r="B84" s="59" t="s">
        <v>238</v>
      </c>
      <c r="C84" s="59" t="s">
        <v>15</v>
      </c>
      <c r="D84" s="59">
        <v>22</v>
      </c>
      <c r="E84" s="59" t="s">
        <v>276</v>
      </c>
      <c r="F84" s="60">
        <v>42838</v>
      </c>
      <c r="G84" s="59" t="s">
        <v>512</v>
      </c>
      <c r="H84" s="60">
        <v>42747</v>
      </c>
      <c r="I84" s="59" t="s">
        <v>403</v>
      </c>
      <c r="J84" s="59" t="s">
        <v>272</v>
      </c>
      <c r="K84" s="60" t="s">
        <v>273</v>
      </c>
      <c r="L84" s="60">
        <v>43174</v>
      </c>
      <c r="M84" s="62" t="s">
        <v>511</v>
      </c>
    </row>
    <row r="85" spans="1:13" ht="105" x14ac:dyDescent="0.25">
      <c r="A85" s="59">
        <v>2017</v>
      </c>
      <c r="B85" s="59" t="s">
        <v>241</v>
      </c>
      <c r="C85" s="59" t="s">
        <v>15</v>
      </c>
      <c r="D85" s="59">
        <v>68</v>
      </c>
      <c r="E85" s="59" t="s">
        <v>241</v>
      </c>
      <c r="F85" s="60">
        <v>42870</v>
      </c>
      <c r="G85" s="59" t="s">
        <v>530</v>
      </c>
      <c r="H85" s="60">
        <v>41324</v>
      </c>
      <c r="I85" s="59" t="s">
        <v>529</v>
      </c>
      <c r="J85" s="59" t="s">
        <v>532</v>
      </c>
      <c r="K85" s="60">
        <v>42863</v>
      </c>
      <c r="L85" s="60">
        <v>43089</v>
      </c>
      <c r="M85" s="62" t="s">
        <v>528</v>
      </c>
    </row>
    <row r="86" spans="1:13" ht="120" x14ac:dyDescent="0.25">
      <c r="A86" s="59">
        <v>2017</v>
      </c>
      <c r="B86" s="59" t="s">
        <v>235</v>
      </c>
      <c r="C86" s="59" t="s">
        <v>15</v>
      </c>
      <c r="D86" s="59">
        <v>94</v>
      </c>
      <c r="E86" s="59" t="s">
        <v>537</v>
      </c>
      <c r="F86" s="60">
        <v>42960</v>
      </c>
      <c r="G86" s="59" t="s">
        <v>280</v>
      </c>
      <c r="H86" s="60">
        <v>40357</v>
      </c>
      <c r="I86" s="59" t="s">
        <v>529</v>
      </c>
      <c r="J86" s="59" t="s">
        <v>287</v>
      </c>
      <c r="K86" s="60">
        <v>42780</v>
      </c>
      <c r="L86" s="60">
        <v>42993</v>
      </c>
      <c r="M86" s="62" t="s">
        <v>536</v>
      </c>
    </row>
    <row r="87" spans="1:13" ht="105" x14ac:dyDescent="0.25">
      <c r="A87" s="59">
        <v>2017</v>
      </c>
      <c r="B87" s="59" t="s">
        <v>242</v>
      </c>
      <c r="C87" s="59" t="s">
        <v>15</v>
      </c>
      <c r="D87" s="59">
        <v>44</v>
      </c>
      <c r="E87" s="59" t="s">
        <v>289</v>
      </c>
      <c r="F87" s="60">
        <v>43010</v>
      </c>
      <c r="G87" s="59" t="s">
        <v>535</v>
      </c>
      <c r="H87" s="60">
        <v>35538</v>
      </c>
      <c r="I87" s="59" t="s">
        <v>304</v>
      </c>
      <c r="J87" s="59" t="s">
        <v>287</v>
      </c>
      <c r="K87" s="60">
        <v>42555</v>
      </c>
      <c r="L87" s="60">
        <v>43069</v>
      </c>
      <c r="M87" s="62" t="s">
        <v>534</v>
      </c>
    </row>
    <row r="88" spans="1:13" ht="105" x14ac:dyDescent="0.25">
      <c r="A88" s="59">
        <v>2017</v>
      </c>
      <c r="B88" s="59" t="s">
        <v>236</v>
      </c>
      <c r="C88" s="59" t="s">
        <v>15</v>
      </c>
      <c r="D88" s="59">
        <v>64</v>
      </c>
      <c r="E88" s="59" t="s">
        <v>533</v>
      </c>
      <c r="F88" s="60">
        <v>43014</v>
      </c>
      <c r="G88" s="59" t="s">
        <v>280</v>
      </c>
      <c r="H88" s="60">
        <v>42199</v>
      </c>
      <c r="I88" s="59" t="s">
        <v>298</v>
      </c>
      <c r="J88" s="59" t="s">
        <v>287</v>
      </c>
      <c r="K88" s="60">
        <v>42326</v>
      </c>
      <c r="L88" s="60">
        <v>43076</v>
      </c>
      <c r="M88" s="62" t="s">
        <v>531</v>
      </c>
    </row>
    <row r="89" spans="1:13" ht="120" x14ac:dyDescent="0.25">
      <c r="A89" s="59">
        <v>2017</v>
      </c>
      <c r="B89" s="59" t="s">
        <v>237</v>
      </c>
      <c r="C89" s="59" t="s">
        <v>15</v>
      </c>
      <c r="D89" s="59">
        <v>39</v>
      </c>
      <c r="E89" s="59" t="s">
        <v>289</v>
      </c>
      <c r="F89" s="60">
        <v>43019</v>
      </c>
      <c r="G89" s="59" t="s">
        <v>512</v>
      </c>
      <c r="H89" s="60">
        <v>43015</v>
      </c>
      <c r="I89" s="59" t="s">
        <v>423</v>
      </c>
      <c r="J89" s="59" t="s">
        <v>272</v>
      </c>
      <c r="K89" s="60" t="s">
        <v>273</v>
      </c>
      <c r="L89" s="60">
        <v>43200</v>
      </c>
      <c r="M89" s="62" t="s">
        <v>510</v>
      </c>
    </row>
    <row r="90" spans="1:13" ht="120" x14ac:dyDescent="0.25">
      <c r="A90" s="59">
        <v>2018</v>
      </c>
      <c r="B90" s="59" t="s">
        <v>241</v>
      </c>
      <c r="C90" s="59" t="s">
        <v>15</v>
      </c>
      <c r="D90" s="59">
        <v>83</v>
      </c>
      <c r="E90" s="59" t="s">
        <v>289</v>
      </c>
      <c r="F90" s="60">
        <v>43127</v>
      </c>
      <c r="G90" s="59" t="s">
        <v>280</v>
      </c>
      <c r="H90" s="60">
        <v>42706</v>
      </c>
      <c r="I90" s="59" t="s">
        <v>561</v>
      </c>
      <c r="J90" s="59" t="s">
        <v>444</v>
      </c>
      <c r="K90" s="60">
        <v>42794</v>
      </c>
      <c r="L90" s="60">
        <v>43185</v>
      </c>
      <c r="M90" s="62" t="s">
        <v>509</v>
      </c>
    </row>
    <row r="91" spans="1:13" ht="120" x14ac:dyDescent="0.25">
      <c r="A91" s="59">
        <v>2018</v>
      </c>
      <c r="B91" s="59" t="s">
        <v>578</v>
      </c>
      <c r="C91" s="59" t="s">
        <v>134</v>
      </c>
      <c r="D91" s="59">
        <v>66</v>
      </c>
      <c r="E91" s="59" t="s">
        <v>289</v>
      </c>
      <c r="F91" s="60">
        <v>43150</v>
      </c>
      <c r="G91" s="59" t="s">
        <v>516</v>
      </c>
      <c r="H91" s="63">
        <v>36627</v>
      </c>
      <c r="I91" s="59" t="s">
        <v>304</v>
      </c>
      <c r="J91" s="59" t="s">
        <v>287</v>
      </c>
      <c r="K91" s="60">
        <v>42636</v>
      </c>
      <c r="L91" s="60">
        <v>43216</v>
      </c>
      <c r="M91" s="62" t="s">
        <v>515</v>
      </c>
    </row>
    <row r="92" spans="1:13" ht="15.75" thickBot="1" x14ac:dyDescent="0.3">
      <c r="A92" s="35"/>
      <c r="B92" s="35"/>
      <c r="C92" s="35"/>
      <c r="D92" s="35"/>
      <c r="E92" s="35"/>
      <c r="F92" s="12"/>
      <c r="G92" s="35"/>
      <c r="H92" s="12"/>
      <c r="I92" s="35"/>
      <c r="J92" s="35"/>
      <c r="K92" s="12"/>
      <c r="L92" s="12"/>
      <c r="M92" s="13"/>
    </row>
    <row r="93" spans="1:13" ht="57" customHeight="1" thickBot="1" x14ac:dyDescent="0.3">
      <c r="A93" s="108" t="s">
        <v>598</v>
      </c>
      <c r="B93" s="109"/>
      <c r="C93" s="109"/>
      <c r="D93" s="109"/>
      <c r="E93" s="110"/>
      <c r="F93" s="110"/>
      <c r="G93" s="111"/>
      <c r="H93" s="12"/>
      <c r="I93" s="35"/>
      <c r="J93" s="35"/>
      <c r="K93" s="12"/>
      <c r="L93" s="12"/>
      <c r="M93" s="13"/>
    </row>
    <row r="94" spans="1:13" ht="15" customHeight="1" x14ac:dyDescent="0.25">
      <c r="A94" s="12"/>
      <c r="B94" s="35"/>
      <c r="C94" s="35"/>
      <c r="D94" s="12"/>
      <c r="E94" s="12"/>
      <c r="F94" s="13"/>
    </row>
    <row r="96" spans="1:13" ht="15" customHeight="1" x14ac:dyDescent="0.25">
      <c r="A96" s="12"/>
      <c r="B96" s="35"/>
      <c r="C96" s="35"/>
      <c r="D96" s="12"/>
      <c r="E96" s="12"/>
      <c r="F96" s="13"/>
    </row>
    <row r="97" spans="1:13" ht="15" customHeight="1" x14ac:dyDescent="0.25">
      <c r="A97" s="12"/>
      <c r="B97" s="35"/>
      <c r="C97" s="35"/>
      <c r="D97" s="12"/>
      <c r="E97" s="12"/>
      <c r="F97" s="13"/>
    </row>
    <row r="98" spans="1:13" x14ac:dyDescent="0.25">
      <c r="A98" s="35"/>
      <c r="B98" s="35"/>
      <c r="C98" s="35"/>
      <c r="D98" s="35"/>
      <c r="E98" s="35"/>
      <c r="F98" s="12"/>
      <c r="G98" s="35"/>
      <c r="H98" s="12"/>
      <c r="I98" s="35"/>
      <c r="J98" s="35"/>
      <c r="K98" s="12"/>
      <c r="L98" s="12"/>
      <c r="M98" s="13"/>
    </row>
    <row r="99" spans="1:13" x14ac:dyDescent="0.25">
      <c r="A99" s="35"/>
      <c r="B99" s="35"/>
      <c r="C99" s="35"/>
      <c r="D99" s="35"/>
      <c r="E99" s="35"/>
      <c r="F99" s="12"/>
      <c r="G99" s="35"/>
      <c r="H99" s="12"/>
      <c r="I99" s="35"/>
      <c r="J99" s="35"/>
      <c r="K99" s="12"/>
      <c r="L99" s="12"/>
      <c r="M99" s="13"/>
    </row>
    <row r="100" spans="1:13" x14ac:dyDescent="0.25">
      <c r="A100" s="35"/>
      <c r="B100" s="35"/>
      <c r="C100" s="35"/>
      <c r="D100" s="35"/>
      <c r="E100" s="35"/>
      <c r="F100" s="12"/>
      <c r="G100" s="35"/>
      <c r="H100" s="12"/>
      <c r="I100" s="35"/>
      <c r="J100" s="35"/>
      <c r="K100" s="12"/>
      <c r="L100" s="12"/>
      <c r="M100" s="13"/>
    </row>
    <row r="101" spans="1:13" ht="39" customHeight="1" x14ac:dyDescent="0.25">
      <c r="H101" s="19"/>
      <c r="I101" s="19"/>
      <c r="J101" s="19"/>
      <c r="K101" s="8"/>
      <c r="L101" s="8"/>
    </row>
  </sheetData>
  <customSheetViews>
    <customSheetView guid="{F342AF06-253C-4C46-8778-41ECDF9F7966}">
      <pane ySplit="2" topLeftCell="A90" activePane="bottomLeft" state="frozen"/>
      <selection pane="bottomLeft" activeCell="J98" sqref="J98"/>
      <pageMargins left="0.7" right="0.7" top="0.75" bottom="0.75" header="0.3" footer="0.3"/>
      <pageSetup paperSize="9" orientation="portrait" r:id="rId1"/>
    </customSheetView>
    <customSheetView guid="{84D67F8F-6DB7-4763-9F51-7ADF245C8F76}">
      <pane ySplit="2" topLeftCell="A90" activePane="bottomLeft" state="frozen"/>
      <selection pane="bottomLeft" activeCell="J98" sqref="J98"/>
      <pageMargins left="0.7" right="0.7" top="0.75" bottom="0.75" header="0.3" footer="0.3"/>
      <pageSetup paperSize="9" orientation="portrait" r:id="rId2"/>
    </customSheetView>
  </customSheetViews>
  <mergeCells count="2">
    <mergeCell ref="A1:M1"/>
    <mergeCell ref="A93:G93"/>
  </mergeCells>
  <hyperlinks>
    <hyperlink ref="M3" r:id="rId3" xr:uid="{00000000-0004-0000-0200-000000000000}"/>
    <hyperlink ref="M4" r:id="rId4" xr:uid="{00000000-0004-0000-0200-000001000000}"/>
    <hyperlink ref="M5" r:id="rId5" xr:uid="{00000000-0004-0000-0200-000002000000}"/>
    <hyperlink ref="M6" r:id="rId6" xr:uid="{00000000-0004-0000-0200-000003000000}"/>
    <hyperlink ref="M7" r:id="rId7" xr:uid="{00000000-0004-0000-0200-000004000000}"/>
    <hyperlink ref="M8" r:id="rId8" xr:uid="{00000000-0004-0000-0200-000005000000}"/>
    <hyperlink ref="M9" r:id="rId9" xr:uid="{00000000-0004-0000-0200-000006000000}"/>
    <hyperlink ref="M10" r:id="rId10" xr:uid="{00000000-0004-0000-0200-000007000000}"/>
    <hyperlink ref="M11" r:id="rId11" xr:uid="{00000000-0004-0000-0200-000008000000}"/>
    <hyperlink ref="M12" r:id="rId12" xr:uid="{00000000-0004-0000-0200-000009000000}"/>
    <hyperlink ref="M13" r:id="rId13" xr:uid="{00000000-0004-0000-0200-00000A000000}"/>
    <hyperlink ref="M14" r:id="rId14" xr:uid="{00000000-0004-0000-0200-00000B000000}"/>
    <hyperlink ref="M15" r:id="rId15" xr:uid="{00000000-0004-0000-0200-00000C000000}"/>
    <hyperlink ref="M16" r:id="rId16" xr:uid="{00000000-0004-0000-0200-00000D000000}"/>
    <hyperlink ref="M17" r:id="rId17" xr:uid="{00000000-0004-0000-0200-00000E000000}"/>
    <hyperlink ref="M18" r:id="rId18" xr:uid="{00000000-0004-0000-0200-00000F000000}"/>
    <hyperlink ref="M19" r:id="rId19" xr:uid="{00000000-0004-0000-0200-000010000000}"/>
    <hyperlink ref="M20" r:id="rId20" xr:uid="{00000000-0004-0000-0200-000011000000}"/>
    <hyperlink ref="M21" r:id="rId21" xr:uid="{00000000-0004-0000-0200-000012000000}"/>
    <hyperlink ref="M22" r:id="rId22" xr:uid="{00000000-0004-0000-0200-000013000000}"/>
    <hyperlink ref="M23" r:id="rId23" xr:uid="{00000000-0004-0000-0200-000014000000}"/>
    <hyperlink ref="M24" r:id="rId24" xr:uid="{00000000-0004-0000-0200-000015000000}"/>
    <hyperlink ref="M25" r:id="rId25" xr:uid="{00000000-0004-0000-0200-000016000000}"/>
    <hyperlink ref="M26" r:id="rId26" xr:uid="{00000000-0004-0000-0200-000017000000}"/>
    <hyperlink ref="M27" r:id="rId27" xr:uid="{00000000-0004-0000-0200-000018000000}"/>
    <hyperlink ref="M28" r:id="rId28" xr:uid="{00000000-0004-0000-0200-000019000000}"/>
    <hyperlink ref="M29" r:id="rId29" xr:uid="{00000000-0004-0000-0200-00001A000000}"/>
    <hyperlink ref="M30" r:id="rId30" xr:uid="{00000000-0004-0000-0200-00001B000000}"/>
    <hyperlink ref="M31" r:id="rId31" xr:uid="{00000000-0004-0000-0200-00001C000000}"/>
    <hyperlink ref="M32" r:id="rId32" xr:uid="{00000000-0004-0000-0200-00001D000000}"/>
    <hyperlink ref="M33" r:id="rId33" xr:uid="{00000000-0004-0000-0200-00001E000000}"/>
    <hyperlink ref="M34" r:id="rId34" xr:uid="{00000000-0004-0000-0200-00001F000000}"/>
    <hyperlink ref="M35" r:id="rId35" xr:uid="{00000000-0004-0000-0200-000020000000}"/>
    <hyperlink ref="M36" r:id="rId36" xr:uid="{00000000-0004-0000-0200-000021000000}"/>
    <hyperlink ref="M37" r:id="rId37" xr:uid="{00000000-0004-0000-0200-000022000000}"/>
    <hyperlink ref="M38" r:id="rId38" xr:uid="{00000000-0004-0000-0200-000023000000}"/>
    <hyperlink ref="M39" r:id="rId39" xr:uid="{00000000-0004-0000-0200-000024000000}"/>
    <hyperlink ref="M40" r:id="rId40" xr:uid="{00000000-0004-0000-0200-000025000000}"/>
    <hyperlink ref="M41" r:id="rId41" xr:uid="{00000000-0004-0000-0200-000026000000}"/>
    <hyperlink ref="M42" r:id="rId42" xr:uid="{00000000-0004-0000-0200-000027000000}"/>
    <hyperlink ref="M43" r:id="rId43" xr:uid="{00000000-0004-0000-0200-000028000000}"/>
    <hyperlink ref="M44" r:id="rId44" xr:uid="{00000000-0004-0000-0200-000029000000}"/>
    <hyperlink ref="M45" r:id="rId45" xr:uid="{00000000-0004-0000-0200-00002A000000}"/>
    <hyperlink ref="M46" r:id="rId46" xr:uid="{00000000-0004-0000-0200-00002B000000}"/>
    <hyperlink ref="M47" r:id="rId47" xr:uid="{00000000-0004-0000-0200-00002C000000}"/>
    <hyperlink ref="M48" r:id="rId48" xr:uid="{00000000-0004-0000-0200-00002D000000}"/>
    <hyperlink ref="M49" r:id="rId49" xr:uid="{00000000-0004-0000-0200-00002E000000}"/>
    <hyperlink ref="M50" r:id="rId50" xr:uid="{00000000-0004-0000-0200-00002F000000}"/>
    <hyperlink ref="M51" r:id="rId51" xr:uid="{00000000-0004-0000-0200-000030000000}"/>
    <hyperlink ref="M53" r:id="rId52" xr:uid="{00000000-0004-0000-0200-000031000000}"/>
    <hyperlink ref="M54" r:id="rId53" xr:uid="{00000000-0004-0000-0200-000032000000}"/>
    <hyperlink ref="M55" r:id="rId54" xr:uid="{00000000-0004-0000-0200-000033000000}"/>
    <hyperlink ref="M56" r:id="rId55" xr:uid="{00000000-0004-0000-0200-000034000000}"/>
    <hyperlink ref="M57" r:id="rId56" xr:uid="{00000000-0004-0000-0200-000035000000}"/>
    <hyperlink ref="M58" r:id="rId57" xr:uid="{00000000-0004-0000-0200-000036000000}"/>
    <hyperlink ref="M62" r:id="rId58" xr:uid="{00000000-0004-0000-0200-000037000000}"/>
    <hyperlink ref="M63" r:id="rId59" xr:uid="{00000000-0004-0000-0200-000038000000}"/>
    <hyperlink ref="M64" r:id="rId60" xr:uid="{00000000-0004-0000-0200-000039000000}"/>
    <hyperlink ref="M65" r:id="rId61" xr:uid="{00000000-0004-0000-0200-00003A000000}"/>
    <hyperlink ref="M68" r:id="rId62" xr:uid="{00000000-0004-0000-0200-00003B000000}"/>
    <hyperlink ref="M70" r:id="rId63" xr:uid="{00000000-0004-0000-0200-00003C000000}"/>
    <hyperlink ref="M71" r:id="rId64" xr:uid="{00000000-0004-0000-0200-00003D000000}"/>
    <hyperlink ref="M81" r:id="rId65" xr:uid="{00000000-0004-0000-0200-00003E000000}"/>
    <hyperlink ref="M90" r:id="rId66" xr:uid="{00000000-0004-0000-0200-00003F000000}"/>
    <hyperlink ref="M89" r:id="rId67" xr:uid="{00000000-0004-0000-0200-000040000000}"/>
    <hyperlink ref="M84" r:id="rId68" xr:uid="{00000000-0004-0000-0200-000041000000}"/>
    <hyperlink ref="M83" r:id="rId69" xr:uid="{00000000-0004-0000-0200-000042000000}"/>
    <hyperlink ref="M91" r:id="rId70" xr:uid="{00000000-0004-0000-0200-000043000000}"/>
    <hyperlink ref="M78" r:id="rId71" xr:uid="{00000000-0004-0000-0200-000044000000}"/>
    <hyperlink ref="M79" r:id="rId72" xr:uid="{00000000-0004-0000-0200-000045000000}"/>
    <hyperlink ref="M80" r:id="rId73" xr:uid="{00000000-0004-0000-0200-000046000000}"/>
    <hyperlink ref="M82" r:id="rId74" xr:uid="{00000000-0004-0000-0200-000047000000}"/>
    <hyperlink ref="M85" r:id="rId75" xr:uid="{00000000-0004-0000-0200-000048000000}"/>
    <hyperlink ref="M88" r:id="rId76" xr:uid="{00000000-0004-0000-0200-000049000000}"/>
    <hyperlink ref="M87" r:id="rId77" xr:uid="{00000000-0004-0000-0200-00004A000000}"/>
    <hyperlink ref="M86" r:id="rId78" xr:uid="{00000000-0004-0000-0200-00004B000000}"/>
    <hyperlink ref="M69" r:id="rId79" xr:uid="{00000000-0004-0000-0200-00004C000000}"/>
    <hyperlink ref="M59" r:id="rId80" xr:uid="{00000000-0004-0000-0200-00004D000000}"/>
    <hyperlink ref="M77" display="http://www.justice.ie/en/JELR/Office_of_the_Inspector_of_Prisons_Report_into_the_circumstances_surrounding_the_death_of_Prisoner_I_(2016).pdf/Files/Office_of_the_Inspector_of_Prisons_Report_into_the_circumstances_surrounding_the_death_of_Prisoner_I_(2016)" xr:uid="{00000000-0004-0000-0200-00004E000000}"/>
    <hyperlink ref="M52" display="http://www.justice.ie/en/JELR/Office_of_the_Inspector_of_Prisons_Report_into_the_circumstances_surrounding_the_death_of_Prisoner_H_(2015).pdf/Files/Office_of_the_Inspector_of_Prisons_Report_into_the_circumstances_surrounding_the_death_of_Prisoner_H_(2015)" xr:uid="{00000000-0004-0000-0200-00004F000000}"/>
    <hyperlink ref="M72" r:id="rId81" xr:uid="{00000000-0004-0000-0200-000050000000}"/>
    <hyperlink ref="M61" r:id="rId82" xr:uid="{00000000-0004-0000-0200-000051000000}"/>
    <hyperlink ref="M66" r:id="rId83" xr:uid="{00000000-0004-0000-0200-000052000000}"/>
    <hyperlink ref="M73" r:id="rId84" xr:uid="{00000000-0004-0000-0200-000053000000}"/>
    <hyperlink ref="M60" r:id="rId85" xr:uid="{00000000-0004-0000-0200-000054000000}"/>
    <hyperlink ref="M67" r:id="rId86" xr:uid="{00000000-0004-0000-0200-000055000000}"/>
    <hyperlink ref="M75" r:id="rId87" xr:uid="{00000000-0004-0000-0200-000056000000}"/>
    <hyperlink ref="M76" r:id="rId88" xr:uid="{00000000-0004-0000-0200-000057000000}"/>
    <hyperlink ref="M74" r:id="rId89" xr:uid="{00000000-0004-0000-0200-00005800000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
  <sheetViews>
    <sheetView workbookViewId="0">
      <pane ySplit="1" topLeftCell="A14" activePane="bottomLeft" state="frozen"/>
      <selection pane="bottomLeft" activeCell="Q28" sqref="Q28"/>
    </sheetView>
  </sheetViews>
  <sheetFormatPr defaultRowHeight="15" x14ac:dyDescent="0.25"/>
  <cols>
    <col min="1" max="1" width="24.28515625" customWidth="1"/>
    <col min="2" max="2" width="15.28515625" style="8" customWidth="1"/>
    <col min="12" max="12" width="9.140625" customWidth="1"/>
    <col min="13" max="13" width="8.42578125" customWidth="1"/>
    <col min="14" max="14" width="8.28515625" customWidth="1"/>
  </cols>
  <sheetData>
    <row r="1" spans="1:15" ht="18.75" x14ac:dyDescent="0.3">
      <c r="A1" s="94" t="s">
        <v>562</v>
      </c>
      <c r="B1" s="113"/>
      <c r="C1" s="113"/>
      <c r="D1" s="113"/>
      <c r="E1" s="113"/>
      <c r="F1" s="113"/>
      <c r="G1" s="113"/>
      <c r="H1" s="113"/>
      <c r="I1" s="113"/>
      <c r="J1" s="113"/>
      <c r="K1" s="113"/>
      <c r="L1" s="113"/>
      <c r="M1" s="113"/>
      <c r="N1" s="113"/>
      <c r="O1" s="114"/>
    </row>
    <row r="2" spans="1:15" x14ac:dyDescent="0.25">
      <c r="A2" s="73" t="s">
        <v>233</v>
      </c>
      <c r="B2" s="74"/>
      <c r="C2" s="75"/>
      <c r="D2" s="75"/>
      <c r="E2" s="75"/>
      <c r="F2" s="75"/>
      <c r="G2" s="75"/>
      <c r="H2" s="75"/>
      <c r="I2" s="75"/>
      <c r="J2" s="75"/>
      <c r="K2" s="75"/>
      <c r="L2" s="75"/>
      <c r="M2" s="75"/>
      <c r="N2" s="75"/>
      <c r="O2" s="75"/>
    </row>
    <row r="3" spans="1:15" s="17" customFormat="1" ht="30" x14ac:dyDescent="0.25">
      <c r="A3" s="72" t="s">
        <v>4</v>
      </c>
      <c r="B3" s="72" t="s">
        <v>463</v>
      </c>
      <c r="C3" s="72">
        <v>2007</v>
      </c>
      <c r="D3" s="72">
        <v>2008</v>
      </c>
      <c r="E3" s="72">
        <v>2009</v>
      </c>
      <c r="F3" s="72">
        <v>2010</v>
      </c>
      <c r="G3" s="72">
        <v>2011</v>
      </c>
      <c r="H3" s="72">
        <v>2012</v>
      </c>
      <c r="I3" s="72">
        <v>2013</v>
      </c>
      <c r="J3" s="72">
        <v>2014</v>
      </c>
      <c r="K3" s="72">
        <v>2015</v>
      </c>
      <c r="L3" s="72">
        <v>2016</v>
      </c>
      <c r="M3" s="72">
        <v>2017</v>
      </c>
      <c r="N3" s="72" t="s">
        <v>563</v>
      </c>
      <c r="O3" s="72" t="s">
        <v>234</v>
      </c>
    </row>
    <row r="4" spans="1:15" ht="30" x14ac:dyDescent="0.25">
      <c r="A4" s="41" t="s">
        <v>235</v>
      </c>
      <c r="B4" s="43" t="s">
        <v>572</v>
      </c>
      <c r="C4" s="41">
        <v>0</v>
      </c>
      <c r="D4" s="41">
        <v>2</v>
      </c>
      <c r="E4" s="41">
        <v>1</v>
      </c>
      <c r="F4" s="41">
        <v>1</v>
      </c>
      <c r="G4" s="41">
        <v>0</v>
      </c>
      <c r="H4" s="41">
        <v>0</v>
      </c>
      <c r="I4" s="41">
        <v>0</v>
      </c>
      <c r="J4" s="41">
        <v>0</v>
      </c>
      <c r="K4" s="41">
        <v>1</v>
      </c>
      <c r="L4" s="41">
        <v>0</v>
      </c>
      <c r="M4" s="41">
        <v>0</v>
      </c>
      <c r="N4" s="41">
        <v>0</v>
      </c>
      <c r="O4" s="41">
        <f>SUM(C4:N4)</f>
        <v>5</v>
      </c>
    </row>
    <row r="5" spans="1:15" ht="45" x14ac:dyDescent="0.25">
      <c r="A5" s="41" t="s">
        <v>236</v>
      </c>
      <c r="B5" s="43" t="s">
        <v>574</v>
      </c>
      <c r="C5" s="41">
        <v>0</v>
      </c>
      <c r="D5" s="41">
        <v>0</v>
      </c>
      <c r="E5" s="41">
        <v>1</v>
      </c>
      <c r="F5" s="41">
        <v>0</v>
      </c>
      <c r="G5" s="41">
        <v>1</v>
      </c>
      <c r="H5" s="41">
        <v>0</v>
      </c>
      <c r="I5" s="41">
        <v>1</v>
      </c>
      <c r="J5" s="41">
        <v>0</v>
      </c>
      <c r="K5" s="41">
        <v>1</v>
      </c>
      <c r="L5" s="41">
        <v>0</v>
      </c>
      <c r="M5" s="41">
        <v>0</v>
      </c>
      <c r="N5" s="41">
        <v>0</v>
      </c>
      <c r="O5" s="41">
        <f t="shared" ref="O5:O18" si="0">SUM(C5:N5)</f>
        <v>4</v>
      </c>
    </row>
    <row r="6" spans="1:15" ht="45" x14ac:dyDescent="0.25">
      <c r="A6" s="41" t="s">
        <v>237</v>
      </c>
      <c r="B6" s="43" t="s">
        <v>579</v>
      </c>
      <c r="C6" s="41">
        <v>0</v>
      </c>
      <c r="D6" s="41">
        <v>1</v>
      </c>
      <c r="E6" s="41">
        <v>2</v>
      </c>
      <c r="F6" s="41">
        <v>0</v>
      </c>
      <c r="G6" s="41">
        <v>1</v>
      </c>
      <c r="H6" s="41">
        <v>0</v>
      </c>
      <c r="I6" s="41">
        <v>0</v>
      </c>
      <c r="J6" s="41">
        <v>1</v>
      </c>
      <c r="K6" s="41">
        <v>1</v>
      </c>
      <c r="L6" s="41">
        <v>0</v>
      </c>
      <c r="M6" s="41">
        <v>1</v>
      </c>
      <c r="N6" s="41">
        <v>0</v>
      </c>
      <c r="O6" s="41">
        <f t="shared" si="0"/>
        <v>7</v>
      </c>
    </row>
    <row r="7" spans="1:15" ht="30" x14ac:dyDescent="0.25">
      <c r="A7" s="41" t="s">
        <v>238</v>
      </c>
      <c r="B7" s="43" t="s">
        <v>575</v>
      </c>
      <c r="C7" s="41">
        <v>0</v>
      </c>
      <c r="D7" s="41">
        <v>1</v>
      </c>
      <c r="E7" s="41">
        <v>0</v>
      </c>
      <c r="F7" s="41">
        <v>1</v>
      </c>
      <c r="G7" s="41">
        <v>0</v>
      </c>
      <c r="H7" s="41">
        <v>0</v>
      </c>
      <c r="I7" s="41">
        <v>1</v>
      </c>
      <c r="J7" s="41">
        <v>0</v>
      </c>
      <c r="K7" s="41">
        <v>1</v>
      </c>
      <c r="L7" s="41">
        <v>0</v>
      </c>
      <c r="M7" s="41">
        <v>2</v>
      </c>
      <c r="N7" s="41">
        <v>2</v>
      </c>
      <c r="O7" s="41">
        <f t="shared" si="0"/>
        <v>8</v>
      </c>
    </row>
    <row r="8" spans="1:15" ht="30" x14ac:dyDescent="0.25">
      <c r="A8" s="41" t="s">
        <v>577</v>
      </c>
      <c r="B8" s="43" t="s">
        <v>576</v>
      </c>
      <c r="C8" s="41">
        <v>0</v>
      </c>
      <c r="D8" s="41">
        <v>0</v>
      </c>
      <c r="E8" s="41">
        <v>0</v>
      </c>
      <c r="F8" s="41">
        <v>1</v>
      </c>
      <c r="G8" s="41">
        <v>0</v>
      </c>
      <c r="H8" s="41">
        <v>0</v>
      </c>
      <c r="I8" s="41">
        <v>0</v>
      </c>
      <c r="J8" s="41">
        <v>0</v>
      </c>
      <c r="K8" s="41">
        <v>1</v>
      </c>
      <c r="L8" s="41">
        <v>0</v>
      </c>
      <c r="M8" s="41">
        <v>0</v>
      </c>
      <c r="N8" s="41">
        <v>0</v>
      </c>
      <c r="O8" s="41">
        <f t="shared" si="0"/>
        <v>2</v>
      </c>
    </row>
    <row r="9" spans="1:15" ht="30" x14ac:dyDescent="0.25">
      <c r="A9" s="41" t="s">
        <v>239</v>
      </c>
      <c r="B9" s="43" t="s">
        <v>573</v>
      </c>
      <c r="C9" s="41">
        <v>1</v>
      </c>
      <c r="D9" s="41">
        <v>2</v>
      </c>
      <c r="E9" s="41">
        <v>1</v>
      </c>
      <c r="F9" s="41">
        <v>0</v>
      </c>
      <c r="G9" s="41">
        <v>0</v>
      </c>
      <c r="H9" s="41">
        <v>1</v>
      </c>
      <c r="I9" s="41">
        <v>1</v>
      </c>
      <c r="J9" s="41">
        <v>1</v>
      </c>
      <c r="K9" s="41">
        <v>0</v>
      </c>
      <c r="L9" s="41">
        <v>0</v>
      </c>
      <c r="M9" s="41">
        <v>1</v>
      </c>
      <c r="N9" s="41">
        <v>0</v>
      </c>
      <c r="O9" s="41">
        <f t="shared" si="0"/>
        <v>8</v>
      </c>
    </row>
    <row r="10" spans="1:15" ht="30" x14ac:dyDescent="0.25">
      <c r="A10" s="41" t="s">
        <v>240</v>
      </c>
      <c r="B10" s="43" t="s">
        <v>580</v>
      </c>
      <c r="C10" s="41">
        <v>0</v>
      </c>
      <c r="D10" s="41">
        <v>2</v>
      </c>
      <c r="E10" s="41">
        <v>0</v>
      </c>
      <c r="F10" s="41">
        <v>1</v>
      </c>
      <c r="G10" s="41">
        <v>0</v>
      </c>
      <c r="H10" s="41">
        <v>0</v>
      </c>
      <c r="I10" s="41">
        <v>0</v>
      </c>
      <c r="J10" s="41">
        <v>0</v>
      </c>
      <c r="K10" s="41">
        <v>0</v>
      </c>
      <c r="L10" s="41">
        <v>0</v>
      </c>
      <c r="M10" s="41">
        <v>0</v>
      </c>
      <c r="N10" s="41">
        <v>0</v>
      </c>
      <c r="O10" s="41">
        <f t="shared" si="0"/>
        <v>3</v>
      </c>
    </row>
    <row r="11" spans="1:15" ht="45" x14ac:dyDescent="0.25">
      <c r="A11" s="41" t="s">
        <v>241</v>
      </c>
      <c r="B11" s="43" t="s">
        <v>581</v>
      </c>
      <c r="C11" s="41">
        <v>1</v>
      </c>
      <c r="D11" s="41">
        <v>0</v>
      </c>
      <c r="E11" s="41">
        <v>1</v>
      </c>
      <c r="F11" s="41">
        <v>3</v>
      </c>
      <c r="G11" s="41">
        <v>0</v>
      </c>
      <c r="H11" s="41">
        <v>1</v>
      </c>
      <c r="I11" s="41">
        <v>1</v>
      </c>
      <c r="J11" s="41">
        <v>0</v>
      </c>
      <c r="K11" s="41">
        <v>5</v>
      </c>
      <c r="L11" s="41">
        <v>1</v>
      </c>
      <c r="M11" s="41">
        <v>2</v>
      </c>
      <c r="N11" s="41">
        <v>1</v>
      </c>
      <c r="O11" s="41">
        <f t="shared" si="0"/>
        <v>16</v>
      </c>
    </row>
    <row r="12" spans="1:15" ht="30" x14ac:dyDescent="0.25">
      <c r="A12" s="41" t="s">
        <v>242</v>
      </c>
      <c r="B12" s="43" t="s">
        <v>576</v>
      </c>
      <c r="C12" s="41">
        <v>3</v>
      </c>
      <c r="D12" s="41">
        <v>3</v>
      </c>
      <c r="E12" s="41">
        <v>3</v>
      </c>
      <c r="F12" s="41">
        <v>2</v>
      </c>
      <c r="G12" s="41">
        <v>1</v>
      </c>
      <c r="H12" s="41">
        <v>3</v>
      </c>
      <c r="I12" s="41">
        <v>3</v>
      </c>
      <c r="J12" s="41">
        <v>4</v>
      </c>
      <c r="K12" s="41">
        <v>3</v>
      </c>
      <c r="L12" s="41">
        <v>2</v>
      </c>
      <c r="M12" s="41">
        <v>2</v>
      </c>
      <c r="N12" s="41">
        <v>3</v>
      </c>
      <c r="O12" s="41">
        <f t="shared" si="0"/>
        <v>32</v>
      </c>
    </row>
    <row r="13" spans="1:15" ht="30" x14ac:dyDescent="0.25">
      <c r="A13" s="41" t="s">
        <v>243</v>
      </c>
      <c r="B13" s="43" t="s">
        <v>576</v>
      </c>
      <c r="C13" s="41">
        <v>1</v>
      </c>
      <c r="D13" s="41">
        <v>0</v>
      </c>
      <c r="E13" s="41">
        <v>0</v>
      </c>
      <c r="F13" s="41">
        <v>0</v>
      </c>
      <c r="G13" s="41">
        <v>0</v>
      </c>
      <c r="H13" s="41">
        <v>0</v>
      </c>
      <c r="I13" s="41">
        <v>0</v>
      </c>
      <c r="J13" s="41">
        <v>0</v>
      </c>
      <c r="K13" s="41">
        <v>0</v>
      </c>
      <c r="L13" s="41">
        <v>0</v>
      </c>
      <c r="M13" s="41">
        <v>0</v>
      </c>
      <c r="N13" s="41">
        <v>0</v>
      </c>
      <c r="O13" s="41">
        <f t="shared" si="0"/>
        <v>1</v>
      </c>
    </row>
    <row r="14" spans="1:15" ht="45" x14ac:dyDescent="0.25">
      <c r="A14" s="41" t="s">
        <v>244</v>
      </c>
      <c r="B14" s="43" t="s">
        <v>581</v>
      </c>
      <c r="C14" s="41">
        <v>1</v>
      </c>
      <c r="D14" s="41">
        <v>0</v>
      </c>
      <c r="E14" s="41">
        <v>1</v>
      </c>
      <c r="F14" s="41">
        <v>0</v>
      </c>
      <c r="G14" s="41">
        <v>0</v>
      </c>
      <c r="H14" s="41">
        <v>0</v>
      </c>
      <c r="I14" s="41">
        <v>0</v>
      </c>
      <c r="J14" s="41">
        <v>0</v>
      </c>
      <c r="K14" s="41">
        <v>1</v>
      </c>
      <c r="L14" s="41">
        <v>1</v>
      </c>
      <c r="M14" s="41">
        <v>0</v>
      </c>
      <c r="N14" s="41">
        <v>0</v>
      </c>
      <c r="O14" s="41">
        <f t="shared" si="0"/>
        <v>4</v>
      </c>
    </row>
    <row r="15" spans="1:15" ht="30" x14ac:dyDescent="0.25">
      <c r="A15" s="41" t="s">
        <v>245</v>
      </c>
      <c r="B15" s="43" t="s">
        <v>582</v>
      </c>
      <c r="C15" s="41">
        <v>0</v>
      </c>
      <c r="D15" s="41">
        <v>0</v>
      </c>
      <c r="E15" s="41">
        <v>0</v>
      </c>
      <c r="F15" s="41">
        <v>0</v>
      </c>
      <c r="G15" s="41">
        <v>1</v>
      </c>
      <c r="H15" s="41">
        <v>0</v>
      </c>
      <c r="I15" s="41">
        <v>0</v>
      </c>
      <c r="J15" s="41">
        <v>0</v>
      </c>
      <c r="K15" s="41">
        <v>0</v>
      </c>
      <c r="L15" s="41">
        <v>0</v>
      </c>
      <c r="M15" s="41">
        <v>0</v>
      </c>
      <c r="N15" s="41">
        <v>0</v>
      </c>
      <c r="O15" s="41">
        <f t="shared" si="0"/>
        <v>1</v>
      </c>
    </row>
    <row r="16" spans="1:15" ht="30" x14ac:dyDescent="0.25">
      <c r="A16" s="41" t="s">
        <v>460</v>
      </c>
      <c r="B16" s="43" t="s">
        <v>576</v>
      </c>
      <c r="C16" s="41">
        <v>0</v>
      </c>
      <c r="D16" s="41">
        <v>0</v>
      </c>
      <c r="E16" s="41">
        <v>0</v>
      </c>
      <c r="F16" s="41">
        <v>0</v>
      </c>
      <c r="G16" s="41">
        <v>0</v>
      </c>
      <c r="H16" s="41">
        <v>0</v>
      </c>
      <c r="I16" s="41">
        <v>0</v>
      </c>
      <c r="J16" s="41">
        <v>0</v>
      </c>
      <c r="K16" s="41">
        <v>0</v>
      </c>
      <c r="L16" s="41">
        <v>0</v>
      </c>
      <c r="M16" s="41">
        <v>0</v>
      </c>
      <c r="N16" s="41">
        <v>0</v>
      </c>
      <c r="O16" s="41">
        <f t="shared" si="0"/>
        <v>0</v>
      </c>
    </row>
    <row r="17" spans="1:15" ht="45" x14ac:dyDescent="0.25">
      <c r="A17" s="41" t="s">
        <v>246</v>
      </c>
      <c r="B17" s="43" t="s">
        <v>579</v>
      </c>
      <c r="C17" s="41">
        <v>0</v>
      </c>
      <c r="D17" s="41">
        <v>0</v>
      </c>
      <c r="E17" s="41">
        <v>0</v>
      </c>
      <c r="F17" s="41">
        <v>2</v>
      </c>
      <c r="G17" s="41">
        <v>2</v>
      </c>
      <c r="H17" s="41">
        <v>0</v>
      </c>
      <c r="I17" s="41">
        <v>2</v>
      </c>
      <c r="J17" s="41">
        <v>2</v>
      </c>
      <c r="K17" s="41">
        <v>0</v>
      </c>
      <c r="L17" s="41">
        <v>1</v>
      </c>
      <c r="M17" s="41">
        <v>1</v>
      </c>
      <c r="N17" s="41">
        <v>1</v>
      </c>
      <c r="O17" s="41">
        <f t="shared" si="0"/>
        <v>11</v>
      </c>
    </row>
    <row r="18" spans="1:15" s="10" customFormat="1" x14ac:dyDescent="0.25">
      <c r="A18" s="64" t="s">
        <v>234</v>
      </c>
      <c r="B18" s="64"/>
      <c r="C18" s="64">
        <f>SUM(C4:C17)</f>
        <v>7</v>
      </c>
      <c r="D18" s="64">
        <f t="shared" ref="D18:L18" si="1">SUM(D4:D17)</f>
        <v>11</v>
      </c>
      <c r="E18" s="64">
        <f t="shared" si="1"/>
        <v>10</v>
      </c>
      <c r="F18" s="64">
        <f t="shared" si="1"/>
        <v>11</v>
      </c>
      <c r="G18" s="64">
        <f t="shared" si="1"/>
        <v>6</v>
      </c>
      <c r="H18" s="64">
        <f t="shared" si="1"/>
        <v>5</v>
      </c>
      <c r="I18" s="64">
        <f t="shared" si="1"/>
        <v>9</v>
      </c>
      <c r="J18" s="64">
        <f t="shared" si="1"/>
        <v>8</v>
      </c>
      <c r="K18" s="64">
        <f t="shared" si="1"/>
        <v>14</v>
      </c>
      <c r="L18" s="64">
        <f t="shared" si="1"/>
        <v>5</v>
      </c>
      <c r="M18" s="64">
        <f>SUM(M4:M17)</f>
        <v>9</v>
      </c>
      <c r="N18" s="64">
        <f>SUM(N4:N17)</f>
        <v>7</v>
      </c>
      <c r="O18" s="65">
        <f t="shared" si="0"/>
        <v>102</v>
      </c>
    </row>
    <row r="19" spans="1:15" x14ac:dyDescent="0.25">
      <c r="A19" s="66"/>
      <c r="B19" s="67"/>
      <c r="C19" s="66"/>
      <c r="D19" s="66"/>
      <c r="E19" s="66"/>
      <c r="F19" s="66"/>
      <c r="G19" s="66"/>
      <c r="H19" s="66"/>
      <c r="I19" s="66"/>
      <c r="J19" s="66"/>
      <c r="K19" s="66"/>
      <c r="L19" s="66"/>
      <c r="M19" s="66"/>
      <c r="N19" s="66"/>
      <c r="O19" s="66"/>
    </row>
    <row r="20" spans="1:15" x14ac:dyDescent="0.25">
      <c r="A20" s="68" t="s">
        <v>475</v>
      </c>
      <c r="B20" s="69"/>
      <c r="C20" s="70">
        <v>2</v>
      </c>
      <c r="D20" s="70">
        <v>2</v>
      </c>
      <c r="E20" s="70">
        <v>0</v>
      </c>
      <c r="F20" s="70">
        <v>0</v>
      </c>
      <c r="G20" s="70">
        <v>4</v>
      </c>
      <c r="H20" s="70">
        <v>11</v>
      </c>
      <c r="I20" s="70">
        <v>5</v>
      </c>
      <c r="J20" s="70">
        <v>6</v>
      </c>
      <c r="K20" s="70">
        <v>7</v>
      </c>
      <c r="L20" s="70">
        <v>5</v>
      </c>
      <c r="M20" s="70">
        <v>5</v>
      </c>
      <c r="N20" s="70">
        <v>7</v>
      </c>
      <c r="O20" s="70">
        <f>SUM(C20:N20)</f>
        <v>54</v>
      </c>
    </row>
    <row r="21" spans="1:15" x14ac:dyDescent="0.25">
      <c r="A21" s="66"/>
      <c r="B21" s="67"/>
      <c r="C21" s="66"/>
      <c r="D21" s="66"/>
      <c r="E21" s="66"/>
      <c r="F21" s="66"/>
      <c r="G21" s="66"/>
      <c r="H21" s="66"/>
      <c r="I21" s="66"/>
      <c r="J21" s="66"/>
      <c r="K21" s="66"/>
      <c r="L21" s="66"/>
      <c r="M21" s="66"/>
      <c r="N21" s="66"/>
      <c r="O21" s="66"/>
    </row>
    <row r="22" spans="1:15" s="10" customFormat="1" x14ac:dyDescent="0.25">
      <c r="A22" s="71" t="s">
        <v>247</v>
      </c>
      <c r="B22" s="71"/>
      <c r="C22" s="71">
        <f>SUM(C18:C20)</f>
        <v>9</v>
      </c>
      <c r="D22" s="71">
        <f t="shared" ref="D22:O22" si="2">SUM(D18:D20)</f>
        <v>13</v>
      </c>
      <c r="E22" s="71">
        <f t="shared" si="2"/>
        <v>10</v>
      </c>
      <c r="F22" s="71">
        <f t="shared" si="2"/>
        <v>11</v>
      </c>
      <c r="G22" s="71">
        <f t="shared" si="2"/>
        <v>10</v>
      </c>
      <c r="H22" s="71">
        <f t="shared" si="2"/>
        <v>16</v>
      </c>
      <c r="I22" s="71">
        <f t="shared" si="2"/>
        <v>14</v>
      </c>
      <c r="J22" s="71">
        <f t="shared" si="2"/>
        <v>14</v>
      </c>
      <c r="K22" s="71">
        <f t="shared" si="2"/>
        <v>21</v>
      </c>
      <c r="L22" s="71">
        <f t="shared" si="2"/>
        <v>10</v>
      </c>
      <c r="M22" s="71">
        <f>SUM(M4:M20)</f>
        <v>23</v>
      </c>
      <c r="N22" s="71">
        <f>SUM(N4:N20)</f>
        <v>21</v>
      </c>
      <c r="O22" s="71">
        <f t="shared" si="2"/>
        <v>156</v>
      </c>
    </row>
    <row r="24" spans="1:15" x14ac:dyDescent="0.25">
      <c r="A24" s="112" t="s">
        <v>461</v>
      </c>
      <c r="B24" s="112"/>
      <c r="C24" s="112"/>
      <c r="D24" s="112"/>
    </row>
    <row r="25" spans="1:15" ht="15.75" thickBot="1" x14ac:dyDescent="0.3"/>
    <row r="26" spans="1:15" ht="44.25" customHeight="1" thickBot="1" x14ac:dyDescent="0.3">
      <c r="A26" s="115" t="s">
        <v>459</v>
      </c>
      <c r="B26" s="116"/>
      <c r="C26" s="116"/>
      <c r="D26" s="116"/>
      <c r="E26" s="116"/>
      <c r="F26" s="117"/>
      <c r="G26" s="18"/>
      <c r="H26" s="18"/>
      <c r="I26" s="18"/>
      <c r="J26" s="18"/>
      <c r="K26" s="18"/>
      <c r="L26" s="18"/>
      <c r="M26" s="18"/>
      <c r="N26" s="18"/>
      <c r="O26" s="18"/>
    </row>
    <row r="27" spans="1:15" ht="15.75" thickBot="1" x14ac:dyDescent="0.3"/>
    <row r="28" spans="1:15" ht="15.75" thickBot="1" x14ac:dyDescent="0.3">
      <c r="A28" s="118" t="s">
        <v>597</v>
      </c>
      <c r="B28" s="119"/>
      <c r="C28" s="119"/>
      <c r="D28" s="120"/>
    </row>
    <row r="29" spans="1:15" ht="15.75" thickBot="1" x14ac:dyDescent="0.3"/>
    <row r="30" spans="1:15" x14ac:dyDescent="0.25">
      <c r="A30" s="121" t="s">
        <v>599</v>
      </c>
      <c r="B30" s="122"/>
      <c r="C30" s="122"/>
      <c r="D30" s="122"/>
      <c r="E30" s="122"/>
      <c r="F30" s="122"/>
      <c r="G30" s="122"/>
      <c r="H30" s="122"/>
      <c r="I30" s="122"/>
      <c r="J30" s="123"/>
      <c r="K30" s="8"/>
      <c r="L30" s="8"/>
      <c r="M30" s="8"/>
      <c r="N30" s="8"/>
      <c r="O30" s="8"/>
    </row>
    <row r="31" spans="1:15" x14ac:dyDescent="0.25">
      <c r="A31" s="124"/>
      <c r="B31" s="125"/>
      <c r="C31" s="125"/>
      <c r="D31" s="125"/>
      <c r="E31" s="125"/>
      <c r="F31" s="125"/>
      <c r="G31" s="125"/>
      <c r="H31" s="125"/>
      <c r="I31" s="125"/>
      <c r="J31" s="126"/>
      <c r="K31" s="8"/>
      <c r="L31" s="8"/>
      <c r="M31" s="8"/>
      <c r="N31" s="8"/>
      <c r="O31" s="8"/>
    </row>
    <row r="32" spans="1:15" ht="98.25" customHeight="1" thickBot="1" x14ac:dyDescent="0.3">
      <c r="A32" s="127"/>
      <c r="B32" s="128"/>
      <c r="C32" s="128"/>
      <c r="D32" s="128"/>
      <c r="E32" s="128"/>
      <c r="F32" s="128"/>
      <c r="G32" s="128"/>
      <c r="H32" s="128"/>
      <c r="I32" s="128"/>
      <c r="J32" s="129"/>
      <c r="K32" s="8"/>
      <c r="L32" s="8"/>
      <c r="M32" s="8"/>
      <c r="N32" s="8"/>
      <c r="O32" s="8"/>
    </row>
  </sheetData>
  <customSheetViews>
    <customSheetView guid="{F342AF06-253C-4C46-8778-41ECDF9F7966}">
      <pane ySplit="1" topLeftCell="A14" activePane="bottomLeft" state="frozen"/>
      <selection pane="bottomLeft" activeCell="Q28" sqref="Q28"/>
      <pageMargins left="0.7" right="0.7" top="0.75" bottom="0.75" header="0.3" footer="0.3"/>
      <pageSetup paperSize="9" orientation="portrait" r:id="rId1"/>
    </customSheetView>
    <customSheetView guid="{84D67F8F-6DB7-4763-9F51-7ADF245C8F76}">
      <pane ySplit="1" topLeftCell="A14" activePane="bottomLeft" state="frozen"/>
      <selection pane="bottomLeft" activeCell="Q28" sqref="Q28"/>
      <pageMargins left="0.7" right="0.7" top="0.75" bottom="0.75" header="0.3" footer="0.3"/>
      <pageSetup paperSize="9" orientation="portrait" r:id="rId2"/>
    </customSheetView>
  </customSheetViews>
  <mergeCells count="5">
    <mergeCell ref="A24:D24"/>
    <mergeCell ref="A1:O1"/>
    <mergeCell ref="A26:F26"/>
    <mergeCell ref="A28:D28"/>
    <mergeCell ref="A30:J32"/>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workbookViewId="0">
      <pane ySplit="2" topLeftCell="A9" activePane="bottomLeft" state="frozen"/>
      <selection pane="bottomLeft" activeCell="I18" sqref="I18"/>
    </sheetView>
  </sheetViews>
  <sheetFormatPr defaultColWidth="10.7109375" defaultRowHeight="15" x14ac:dyDescent="0.25"/>
  <cols>
    <col min="1" max="1" width="13.7109375" style="8" customWidth="1"/>
    <col min="2" max="2" width="10.85546875" style="8" customWidth="1"/>
    <col min="3" max="3" width="10.7109375" style="8"/>
    <col min="4" max="4" width="15.42578125" style="8" customWidth="1"/>
    <col min="5" max="5" width="10.7109375" style="8"/>
    <col min="6" max="6" width="15.5703125" style="8" customWidth="1"/>
    <col min="7" max="7" width="18.7109375" style="8" customWidth="1"/>
    <col min="8" max="8" width="14.85546875" style="8" customWidth="1"/>
    <col min="9" max="9" width="13.42578125" style="8" customWidth="1"/>
    <col min="10" max="10" width="17.7109375" style="8" customWidth="1"/>
    <col min="11" max="11" width="13.42578125" style="8" customWidth="1"/>
    <col min="12" max="16384" width="10.7109375" style="8"/>
  </cols>
  <sheetData>
    <row r="1" spans="1:11" ht="18.75" x14ac:dyDescent="0.3">
      <c r="A1" s="130" t="s">
        <v>466</v>
      </c>
      <c r="B1" s="130"/>
      <c r="C1" s="130"/>
      <c r="D1" s="130"/>
      <c r="E1" s="130"/>
      <c r="F1" s="130"/>
      <c r="G1" s="130"/>
      <c r="H1" s="130"/>
      <c r="I1" s="130"/>
      <c r="J1" s="130"/>
      <c r="K1" s="20"/>
    </row>
    <row r="2" spans="1:11" ht="30" x14ac:dyDescent="0.25">
      <c r="A2" s="9" t="s">
        <v>248</v>
      </c>
      <c r="B2" s="9" t="s">
        <v>2</v>
      </c>
      <c r="C2" s="9" t="s">
        <v>3</v>
      </c>
      <c r="D2" s="9" t="s">
        <v>4</v>
      </c>
      <c r="E2" s="9" t="s">
        <v>5</v>
      </c>
      <c r="F2" s="9" t="s">
        <v>6</v>
      </c>
      <c r="G2" s="9" t="s">
        <v>249</v>
      </c>
      <c r="H2" s="9" t="s">
        <v>250</v>
      </c>
      <c r="I2" s="9" t="s">
        <v>251</v>
      </c>
      <c r="J2" s="9" t="s">
        <v>252</v>
      </c>
      <c r="K2" s="21" t="s">
        <v>482</v>
      </c>
    </row>
    <row r="3" spans="1:11" ht="30" x14ac:dyDescent="0.25">
      <c r="A3" s="11" t="s">
        <v>456</v>
      </c>
      <c r="B3" s="11" t="s">
        <v>15</v>
      </c>
      <c r="C3" s="11">
        <v>26</v>
      </c>
      <c r="D3" s="11" t="s">
        <v>253</v>
      </c>
      <c r="E3" s="11" t="s">
        <v>27</v>
      </c>
      <c r="F3" s="15">
        <v>39417</v>
      </c>
      <c r="G3" s="11" t="s">
        <v>28</v>
      </c>
      <c r="H3" s="11" t="s">
        <v>254</v>
      </c>
      <c r="I3" s="15">
        <v>39626</v>
      </c>
      <c r="J3" s="11" t="s">
        <v>448</v>
      </c>
      <c r="K3" s="8" t="s">
        <v>485</v>
      </c>
    </row>
    <row r="4" spans="1:11" ht="30" x14ac:dyDescent="0.25">
      <c r="A4" s="11" t="s">
        <v>447</v>
      </c>
      <c r="B4" s="11" t="s">
        <v>15</v>
      </c>
      <c r="C4" s="11" t="s">
        <v>448</v>
      </c>
      <c r="D4" s="11" t="s">
        <v>255</v>
      </c>
      <c r="E4" s="11" t="s">
        <v>448</v>
      </c>
      <c r="F4" s="15">
        <v>39716</v>
      </c>
      <c r="G4" s="11" t="s">
        <v>448</v>
      </c>
      <c r="H4" s="11" t="s">
        <v>254</v>
      </c>
      <c r="I4" s="15">
        <v>40577</v>
      </c>
      <c r="J4" s="11" t="s">
        <v>448</v>
      </c>
      <c r="K4" s="8" t="s">
        <v>483</v>
      </c>
    </row>
    <row r="5" spans="1:11" ht="30" x14ac:dyDescent="0.25">
      <c r="A5" s="11" t="s">
        <v>453</v>
      </c>
      <c r="B5" s="11" t="s">
        <v>15</v>
      </c>
      <c r="C5" s="11">
        <v>38</v>
      </c>
      <c r="D5" s="11" t="s">
        <v>256</v>
      </c>
      <c r="E5" s="11" t="s">
        <v>257</v>
      </c>
      <c r="F5" s="15">
        <v>40010</v>
      </c>
      <c r="G5" s="11" t="s">
        <v>28</v>
      </c>
      <c r="H5" s="11" t="s">
        <v>254</v>
      </c>
      <c r="I5" s="15">
        <v>40239</v>
      </c>
      <c r="J5" s="15" t="s">
        <v>28</v>
      </c>
      <c r="K5" s="8" t="s">
        <v>484</v>
      </c>
    </row>
    <row r="6" spans="1:11" ht="30" x14ac:dyDescent="0.25">
      <c r="A6" s="11" t="s">
        <v>449</v>
      </c>
      <c r="B6" s="11" t="s">
        <v>15</v>
      </c>
      <c r="C6" s="11" t="s">
        <v>448</v>
      </c>
      <c r="D6" s="11" t="s">
        <v>255</v>
      </c>
      <c r="E6" s="11" t="s">
        <v>448</v>
      </c>
      <c r="F6" s="15">
        <v>40204</v>
      </c>
      <c r="G6" s="11" t="s">
        <v>448</v>
      </c>
      <c r="H6" s="11" t="s">
        <v>254</v>
      </c>
      <c r="I6" s="15">
        <v>40323</v>
      </c>
      <c r="J6" s="11" t="s">
        <v>448</v>
      </c>
      <c r="K6" s="8" t="s">
        <v>483</v>
      </c>
    </row>
    <row r="7" spans="1:11" ht="60" x14ac:dyDescent="0.25">
      <c r="A7" s="11" t="s">
        <v>454</v>
      </c>
      <c r="B7" s="11" t="s">
        <v>15</v>
      </c>
      <c r="C7" s="11">
        <v>29</v>
      </c>
      <c r="D7" s="11" t="s">
        <v>256</v>
      </c>
      <c r="E7" s="11" t="s">
        <v>27</v>
      </c>
      <c r="F7" s="15">
        <v>40606</v>
      </c>
      <c r="G7" s="11" t="s">
        <v>258</v>
      </c>
      <c r="H7" s="11" t="s">
        <v>254</v>
      </c>
      <c r="I7" s="15">
        <v>41359</v>
      </c>
      <c r="J7" s="15" t="s">
        <v>259</v>
      </c>
      <c r="K7" s="8" t="s">
        <v>484</v>
      </c>
    </row>
    <row r="8" spans="1:11" ht="45" x14ac:dyDescent="0.25">
      <c r="A8" s="11" t="s">
        <v>458</v>
      </c>
      <c r="B8" s="11" t="s">
        <v>15</v>
      </c>
      <c r="C8" s="11">
        <v>24</v>
      </c>
      <c r="D8" s="11" t="s">
        <v>253</v>
      </c>
      <c r="E8" s="11" t="s">
        <v>448</v>
      </c>
      <c r="F8" s="15">
        <v>40929</v>
      </c>
      <c r="G8" s="11" t="s">
        <v>28</v>
      </c>
      <c r="H8" s="11" t="s">
        <v>436</v>
      </c>
      <c r="I8" s="11" t="s">
        <v>448</v>
      </c>
      <c r="J8" s="11" t="s">
        <v>448</v>
      </c>
      <c r="K8" s="8" t="s">
        <v>486</v>
      </c>
    </row>
    <row r="9" spans="1:11" ht="45" x14ac:dyDescent="0.25">
      <c r="A9" s="11" t="s">
        <v>450</v>
      </c>
      <c r="B9" s="11" t="s">
        <v>15</v>
      </c>
      <c r="C9" s="11" t="s">
        <v>448</v>
      </c>
      <c r="D9" s="11" t="s">
        <v>255</v>
      </c>
      <c r="E9" s="11" t="s">
        <v>448</v>
      </c>
      <c r="F9" s="15">
        <v>41404</v>
      </c>
      <c r="G9" s="11" t="s">
        <v>448</v>
      </c>
      <c r="H9" s="11" t="s">
        <v>254</v>
      </c>
      <c r="I9" s="15" t="s">
        <v>451</v>
      </c>
      <c r="J9" s="11" t="s">
        <v>448</v>
      </c>
      <c r="K9" s="8" t="s">
        <v>483</v>
      </c>
    </row>
    <row r="10" spans="1:11" ht="120" x14ac:dyDescent="0.25">
      <c r="A10" s="11" t="s">
        <v>457</v>
      </c>
      <c r="B10" s="11" t="s">
        <v>15</v>
      </c>
      <c r="C10" s="11">
        <v>25</v>
      </c>
      <c r="D10" s="11" t="s">
        <v>253</v>
      </c>
      <c r="E10" s="11" t="s">
        <v>27</v>
      </c>
      <c r="F10" s="15">
        <v>42000</v>
      </c>
      <c r="G10" s="11" t="s">
        <v>260</v>
      </c>
      <c r="H10" s="11" t="s">
        <v>254</v>
      </c>
      <c r="I10" s="15">
        <v>42451</v>
      </c>
      <c r="J10" s="11" t="s">
        <v>448</v>
      </c>
      <c r="K10" s="8" t="s">
        <v>485</v>
      </c>
    </row>
    <row r="11" spans="1:11" ht="60" x14ac:dyDescent="0.25">
      <c r="A11" s="11" t="s">
        <v>261</v>
      </c>
      <c r="B11" s="11" t="s">
        <v>15</v>
      </c>
      <c r="C11" s="11" t="s">
        <v>448</v>
      </c>
      <c r="D11" s="11" t="s">
        <v>255</v>
      </c>
      <c r="E11" s="11" t="s">
        <v>448</v>
      </c>
      <c r="F11" s="15">
        <v>42140</v>
      </c>
      <c r="G11" s="11" t="s">
        <v>452</v>
      </c>
      <c r="H11" s="11" t="s">
        <v>20</v>
      </c>
      <c r="I11" s="11" t="s">
        <v>262</v>
      </c>
      <c r="J11" s="11" t="s">
        <v>448</v>
      </c>
      <c r="K11" s="8" t="s">
        <v>483</v>
      </c>
    </row>
    <row r="12" spans="1:11" ht="30" x14ac:dyDescent="0.25">
      <c r="A12" s="11" t="s">
        <v>455</v>
      </c>
      <c r="B12" s="11" t="s">
        <v>15</v>
      </c>
      <c r="C12" s="11">
        <v>29</v>
      </c>
      <c r="D12" s="11" t="s">
        <v>256</v>
      </c>
      <c r="E12" s="11" t="s">
        <v>27</v>
      </c>
      <c r="F12" s="15">
        <v>42230</v>
      </c>
      <c r="G12" s="11" t="s">
        <v>28</v>
      </c>
      <c r="H12" s="11" t="s">
        <v>254</v>
      </c>
      <c r="I12" s="15">
        <v>42501</v>
      </c>
      <c r="J12" s="11" t="s">
        <v>263</v>
      </c>
      <c r="K12" s="8" t="s">
        <v>484</v>
      </c>
    </row>
    <row r="13" spans="1:11" ht="15.75" thickBot="1" x14ac:dyDescent="0.3"/>
    <row r="14" spans="1:11" ht="55.5" customHeight="1" thickBot="1" x14ac:dyDescent="0.3">
      <c r="A14" s="108" t="s">
        <v>476</v>
      </c>
      <c r="B14" s="109"/>
      <c r="C14" s="109"/>
      <c r="D14" s="109"/>
      <c r="E14" s="109"/>
      <c r="F14" s="131"/>
    </row>
    <row r="15" spans="1:11" ht="15.75" thickBot="1" x14ac:dyDescent="0.3"/>
    <row r="16" spans="1:11" ht="54" customHeight="1" thickBot="1" x14ac:dyDescent="0.3">
      <c r="A16" s="132" t="s">
        <v>583</v>
      </c>
      <c r="B16" s="133"/>
      <c r="C16" s="133"/>
      <c r="D16" s="133"/>
      <c r="E16" s="133"/>
      <c r="F16" s="134"/>
    </row>
  </sheetData>
  <customSheetViews>
    <customSheetView guid="{F342AF06-253C-4C46-8778-41ECDF9F7966}">
      <pane ySplit="2" topLeftCell="A9" activePane="bottomLeft" state="frozen"/>
      <selection pane="bottomLeft" activeCell="I18" sqref="I18"/>
      <pageMargins left="0.7" right="0.7" top="0.75" bottom="0.75" header="0.3" footer="0.3"/>
      <pageSetup paperSize="9" orientation="portrait" r:id="rId1"/>
    </customSheetView>
    <customSheetView guid="{84D67F8F-6DB7-4763-9F51-7ADF245C8F76}">
      <pane ySplit="2" topLeftCell="A9" activePane="bottomLeft" state="frozen"/>
      <selection pane="bottomLeft" activeCell="I18" sqref="I18"/>
      <pageMargins left="0.7" right="0.7" top="0.75" bottom="0.75" header="0.3" footer="0.3"/>
      <pageSetup paperSize="9" orientation="portrait" r:id="rId2"/>
    </customSheetView>
  </customSheetViews>
  <mergeCells count="3">
    <mergeCell ref="A1:J1"/>
    <mergeCell ref="A14:F14"/>
    <mergeCell ref="A16:F16"/>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9"/>
  <sheetViews>
    <sheetView workbookViewId="0">
      <selection activeCell="A89" sqref="A1:A89"/>
    </sheetView>
  </sheetViews>
  <sheetFormatPr defaultRowHeight="15" x14ac:dyDescent="0.25"/>
  <sheetData>
    <row r="1" spans="1:1" x14ac:dyDescent="0.25">
      <c r="A1" s="35"/>
    </row>
    <row r="2" spans="1:1" x14ac:dyDescent="0.25">
      <c r="A2" s="35"/>
    </row>
    <row r="3" spans="1:1" x14ac:dyDescent="0.25">
      <c r="A3" s="35"/>
    </row>
    <row r="4" spans="1:1" x14ac:dyDescent="0.25">
      <c r="A4" s="35"/>
    </row>
    <row r="5" spans="1:1" x14ac:dyDescent="0.25">
      <c r="A5" s="35"/>
    </row>
    <row r="6" spans="1:1" x14ac:dyDescent="0.25">
      <c r="A6" s="35"/>
    </row>
    <row r="7" spans="1:1" x14ac:dyDescent="0.25">
      <c r="A7" s="35"/>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sheetData>
  <customSheetViews>
    <customSheetView guid="{F342AF06-253C-4C46-8778-41ECDF9F7966}" state="hidden">
      <selection activeCell="A89" sqref="A1:A89"/>
      <pageMargins left="0.7" right="0.7" top="0.75" bottom="0.75" header="0.3" footer="0.3"/>
    </customSheetView>
    <customSheetView guid="{84D67F8F-6DB7-4763-9F51-7ADF245C8F76}" state="hidden">
      <selection activeCell="A89" sqref="A1:A8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Northern Ireland</vt:lpstr>
      <vt:lpstr>Northern Ireland summary</vt:lpstr>
      <vt:lpstr>ROI inspector reports</vt:lpstr>
      <vt:lpstr>ROI prison breakdown</vt:lpstr>
      <vt:lpstr>ROI coroners' information</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Claire Smyth</cp:lastModifiedBy>
  <cp:lastPrinted>2018-09-07T12:38:51Z</cp:lastPrinted>
  <dcterms:created xsi:type="dcterms:W3CDTF">2016-12-14T13:13:53Z</dcterms:created>
  <dcterms:modified xsi:type="dcterms:W3CDTF">2019-03-15T10:23:03Z</dcterms:modified>
</cp:coreProperties>
</file>